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B:\ПРОЕКТ БЮДЖЕТА НА 2024 ГОД\СОГЛАСОВАНИЕ\К ОТПРАВКЕ\ЗАКОН\"/>
    </mc:Choice>
  </mc:AlternateContent>
  <bookViews>
    <workbookView xWindow="0" yWindow="-20" windowWidth="18150" windowHeight="12350"/>
  </bookViews>
  <sheets>
    <sheet name="Документ" sheetId="2" r:id="rId1"/>
  </sheets>
  <definedNames>
    <definedName name="_xlnm._FilterDatabase" localSheetId="0" hidden="1">Документ!$A$6:$O$68</definedName>
    <definedName name="_xlnm.Print_Titles" localSheetId="0">Документ!$5:$6</definedName>
    <definedName name="_xlnm.Print_Area" localSheetId="0">Документ!$A$1:$N$70</definedName>
  </definedNames>
  <calcPr calcId="162913"/>
</workbook>
</file>

<file path=xl/calcChain.xml><?xml version="1.0" encoding="utf-8"?>
<calcChain xmlns="http://schemas.openxmlformats.org/spreadsheetml/2006/main">
  <c r="B10" i="2" l="1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9" i="2"/>
</calcChain>
</file>

<file path=xl/sharedStrings.xml><?xml version="1.0" encoding="utf-8"?>
<sst xmlns="http://schemas.openxmlformats.org/spreadsheetml/2006/main" count="272" uniqueCount="154">
  <si>
    <t/>
  </si>
  <si>
    <t>0100000000</t>
  </si>
  <si>
    <t>0120160090</t>
  </si>
  <si>
    <t>04</t>
  </si>
  <si>
    <t>12</t>
  </si>
  <si>
    <t>808</t>
  </si>
  <si>
    <t>0200000000</t>
  </si>
  <si>
    <t>0220415010</t>
  </si>
  <si>
    <t>05</t>
  </si>
  <si>
    <t>01</t>
  </si>
  <si>
    <t>809</t>
  </si>
  <si>
    <t>0220460120</t>
  </si>
  <si>
    <t>0400000000</t>
  </si>
  <si>
    <t>0421160130</t>
  </si>
  <si>
    <t>786</t>
  </si>
  <si>
    <t>0421160140</t>
  </si>
  <si>
    <t>0421160150</t>
  </si>
  <si>
    <t>04211R5913</t>
  </si>
  <si>
    <t>1100000000</t>
  </si>
  <si>
    <t>1120560040</t>
  </si>
  <si>
    <t>10</t>
  </si>
  <si>
    <t>03</t>
  </si>
  <si>
    <t>745</t>
  </si>
  <si>
    <t>1300000000</t>
  </si>
  <si>
    <t>13401R5180</t>
  </si>
  <si>
    <t>13</t>
  </si>
  <si>
    <t>783</t>
  </si>
  <si>
    <t>13402R5180</t>
  </si>
  <si>
    <t>1340311290</t>
  </si>
  <si>
    <t>13403R5180</t>
  </si>
  <si>
    <t>1500000000</t>
  </si>
  <si>
    <t>1540660060</t>
  </si>
  <si>
    <t>08</t>
  </si>
  <si>
    <t>801</t>
  </si>
  <si>
    <t>1600000000</t>
  </si>
  <si>
    <t>161I255276</t>
  </si>
  <si>
    <t>739</t>
  </si>
  <si>
    <t>161I455274</t>
  </si>
  <si>
    <t>161I555271</t>
  </si>
  <si>
    <t>161I555272</t>
  </si>
  <si>
    <t>1640260240</t>
  </si>
  <si>
    <t>1640260250</t>
  </si>
  <si>
    <t>1700000000</t>
  </si>
  <si>
    <t>1710960260</t>
  </si>
  <si>
    <t>810</t>
  </si>
  <si>
    <t>2900000000</t>
  </si>
  <si>
    <t>2920611670</t>
  </si>
  <si>
    <t>3400000000</t>
  </si>
  <si>
    <t>3440360210</t>
  </si>
  <si>
    <t>07</t>
  </si>
  <si>
    <t>738</t>
  </si>
  <si>
    <t>3440360220</t>
  </si>
  <si>
    <t>02</t>
  </si>
  <si>
    <t>7700000000</t>
  </si>
  <si>
    <t>7760060070</t>
  </si>
  <si>
    <t>731</t>
  </si>
  <si>
    <t>0600000000</t>
  </si>
  <si>
    <t>061I554800</t>
  </si>
  <si>
    <t>743</t>
  </si>
  <si>
    <t>06201R3680</t>
  </si>
  <si>
    <t>06201R5011</t>
  </si>
  <si>
    <t>06201R5012</t>
  </si>
  <si>
    <t>06201R5013</t>
  </si>
  <si>
    <t>06201R5014</t>
  </si>
  <si>
    <t>06201R5015</t>
  </si>
  <si>
    <t>06201R5016</t>
  </si>
  <si>
    <t>06201R5017</t>
  </si>
  <si>
    <t>06201R5018</t>
  </si>
  <si>
    <t>06201R5019</t>
  </si>
  <si>
    <t>06201R501А</t>
  </si>
  <si>
    <t>06202R3400</t>
  </si>
  <si>
    <t>06204R0140</t>
  </si>
  <si>
    <t>06206R5980</t>
  </si>
  <si>
    <t>0630114440</t>
  </si>
  <si>
    <t>1200000000</t>
  </si>
  <si>
    <t>121P252920</t>
  </si>
  <si>
    <t>773</t>
  </si>
  <si>
    <t>121P253000</t>
  </si>
  <si>
    <t>161I455275</t>
  </si>
  <si>
    <t>3600000000</t>
  </si>
  <si>
    <t>36201R2761</t>
  </si>
  <si>
    <t>753</t>
  </si>
  <si>
    <t>Раздел I . Субсидии некоммерческим организациям (за исключением государственных (муниципальных) учреждений)</t>
  </si>
  <si>
    <t>Раздел II.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</si>
  <si>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Наименование</t>
  </si>
  <si>
    <t>Целевая статья</t>
  </si>
  <si>
    <t>Раздел</t>
  </si>
  <si>
    <t>Подраздел</t>
  </si>
  <si>
    <t>Распределение бюджетных ассигнований на предоставление субсидий юридическим лицам на 2024 год и на плановый период 2025 и 2026 годов</t>
  </si>
  <si>
    <t xml:space="preserve"> Государственная программа Республики Северная Осетия-Алания "Обеспечение доступным и комфортным жильем граждан в Республике Северная Осетия-Алания"</t>
  </si>
  <si>
    <t>Субсидии специализированной некоммерческой организации "Региональный оператор Республики Северная Осетия-Алания - Фонд капитального ремонта многоквартирных домов в Республике Северная Осетия-Алания" на осуществление уставной деятельности</t>
  </si>
  <si>
    <t xml:space="preserve"> Государственная программа Республики Северная Осетия-Алания "Развитие промышленности Республики Северная Осетия-Алания"</t>
  </si>
  <si>
    <t xml:space="preserve"> Государственная программа Республики Северная Осетия-Алания "Социальное развитие Республики Северная Осетия-Алания"</t>
  </si>
  <si>
    <t xml:space="preserve"> Государственная программа Республики Северная Осетия-Алания "Развитие межнациональных отношений в Республике Северная Осетия-Алания"</t>
  </si>
  <si>
    <t xml:space="preserve"> Государственная программа Республики Северная Осетия-Алания "Развитие культуры Республики Северная Осетия-Алания"</t>
  </si>
  <si>
    <t xml:space="preserve"> Государственная программа Республики Северная Осетия-Алания "Поддержка и развитие малого, среднего предпринимательства и инвестиционной деятельности в Республике Северная Осетия-Алания"</t>
  </si>
  <si>
    <t xml:space="preserve"> Государственная программа Республики Северная Осетия-Алания "Развитие туристско-рекреационного комплекса Республики Северная Осетия-Алания"</t>
  </si>
  <si>
    <t xml:space="preserve"> Государственная программа Республики Северная Осетия-Алания "Национально-культурное развитие осетинского народа"</t>
  </si>
  <si>
    <t xml:space="preserve"> Государственная программа Республики Северная Осетия-Алания "Развитие образования Республики Северная Осетия-Алания"</t>
  </si>
  <si>
    <t xml:space="preserve"> Обеспечение функционирования Главы Республики Северная Осетия-Алания и Правительства Республики Северная Осетия-Алания</t>
  </si>
  <si>
    <t xml:space="preserve"> Государственная программа Республики Северная Осетия-Алания "Развитие сельского хозяйства и регулирование рынков сельскохозяйственной продукции, сырья и продовольствия в Республике Северная Осетия-Алания"</t>
  </si>
  <si>
    <t xml:space="preserve"> Государственная программа Республики Северная Осетия-Алания "Содействие занятости населения Республики Северная Осетия-Алания"</t>
  </si>
  <si>
    <t xml:space="preserve"> Государственная программа "Развитие пассажирского транспорта Республики Северная Осетия-Алания"</t>
  </si>
  <si>
    <t xml:space="preserve"> Субсидии на обеспечение деятельности Фонда защиты прав граждан-участников долевого строительства РСО-Алания</t>
  </si>
  <si>
    <t xml:space="preserve"> Обеспечение мероприятий по капитальному ремонту многоквартирных домов</t>
  </si>
  <si>
    <t xml:space="preserve"> Финансовое обеспечение уставной деятельности Фонда развития промышленности Республики Северная Осетия-Алания (докапитализация)</t>
  </si>
  <si>
    <t xml:space="preserve"> Финансовое обеспечение административно-хозяйственной деятельности Фонда развития промышленности Республики Северная Осетия-Алания</t>
  </si>
  <si>
    <t xml:space="preserve"> Реализации региональных программ развития промышленности (финансовое обеспечение уставной деятельности Фонда развития промышленности Республики Северная Осетия-Алания (докапитализация)</t>
  </si>
  <si>
    <t xml:space="preserve"> Социальная поддержка общественных организаций ветеранов и защиты детей</t>
  </si>
  <si>
    <t xml:space="preserve"> Достижение показателей государственной программы Российской Федерации "Реализация государственной национальной политики"</t>
  </si>
  <si>
    <t xml:space="preserve"> Содействие привлечению казачества Республики Северная Осетия-Алания к государственной и иной службе</t>
  </si>
  <si>
    <t xml:space="preserve"> Поддержка социально ориентированных некоммерческих организаций, не являющихся государственными, в Республике Северная Осетия-Алания</t>
  </si>
  <si>
    <t xml:space="preserve"> Предоставление самозанятым гражданам комплекса информационно-консультационных и образовательных услуг организациями инфраструктуры поддержки малого и среднего предпринимательства и федеральными институтами развития (центрами компетенций) в офлайн- и онлайн-форматах (субсидии Фонду поддержки предпринимательства)</t>
  </si>
  <si>
    <t xml:space="preserve"> Вовлечение в предпринимательскую деятельность путем предоставления информационно-консультационных и образовательных услуг на единой площадке региональной инфраструктуры поддержки бизнеса, а также в федеральных институтах развития (субсидии Фонду поддержки предпринимательства)</t>
  </si>
  <si>
    <t xml:space="preserve"> Предоставление субъектам малого и среднего предпринимательства поручительств (гарантии) региональной гарантийной организацией (субсидии Фонду кредитных гарантий Республики Северная Осетия-Алания)</t>
  </si>
  <si>
    <t xml:space="preserve"> Осуществление экспорта товаров (работ, услуг) субъектами малого и среднего предпринимательства при поддержке центров поддержки экспорта (субсидии Фонду поддержки предпринимательства)</t>
  </si>
  <si>
    <t xml:space="preserve"> Создание и обеспечение деятельности фонда поддержки предпринимательства</t>
  </si>
  <si>
    <t xml:space="preserve"> Субсидии некоммерческой организации "Фонд выставочной и презентационной деятельности Республики Северная Осетия-Алания" на обеспечение уставной деятельности</t>
  </si>
  <si>
    <t xml:space="preserve"> Субсидии некоммерческой организации "Фонд развития туризма Республики Северная Осетия-Алания"</t>
  </si>
  <si>
    <t xml:space="preserve"> Предоставление государственной финансовой поддержки социально ориентированным некоммерческим организациям - исполнителям общественно полезных услуг в сфере национально-культурного развития осетинского народа</t>
  </si>
  <si>
    <t xml:space="preserve"> Финансовое обеспечение получения дошкольного образования в частных дошкольных образовательных организациях, осуществляющих образовательную деятельность по имеющим государственную аккредитацию программам дошкольного образования</t>
  </si>
  <si>
    <t xml:space="preserve"> Финансовое обеспечение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</si>
  <si>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 Субсидии автономной некоммерческой организации «Агентство развития Республики Северная Осетия-Алания» на обеспечение уставной деятельности</t>
  </si>
  <si>
    <t xml:space="preserve"> Создание системы поддержки фермеров и развитие сельской кооперации</t>
  </si>
  <si>
    <t xml:space="preserve"> Финансовое обеспечение (возмещение) производителям зерновых культур части затрат на производство и реализацию зерновых культур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</si>
  <si>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закладку и уход за многолетними насаждениями, включая раскорчевку выбывших из эксплуатации старых садов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</si>
  <si>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поддержку собственного производства молока)</t>
  </si>
  <si>
    <t xml:space="preserve"> Поддержка приоритетных направлений агропромышленного комплекса и развитие малых форм хозяйствования (гранты в форме субсидий на развитие семейных ферм и «Агропрогресс»)</t>
  </si>
  <si>
    <t xml:space="preserve"> Поддержка приоритетных направлений агропромышленного комплекса и развитие малых форм хозяйствования (субсидии на грантовую поддержку сельскохозяйственных потребительских кооперативов для развития материально-технический базы)</t>
  </si>
  <si>
    <t xml:space="preserve"> Поддержка приоритетных направлений агропромышленного комплекса и развитие малых форм хозяйствования((субсидии на финансовое обеспечение (возмещение) части затрат на проведение комплекса агротехнологических работ, повышение уровня экологической безопасности сельскохозяйственного производства, повышение плодородия и качества почв, а также на проведение комплекса агротехнологических работ в области развития семеноводства сельскохозяйственных культур)</t>
  </si>
  <si>
    <t xml:space="preserve"> Поддержка приоритетных направлений агропромышленного комплекса и развитие малых форм хозяйствования(субсидии на поддержку племенного животноводства)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</si>
  <si>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поддержку элитного семеноводства)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</si>
  <si>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финансовое обеспечение (возмещение) части затрат на развитие животноводства)</t>
  </si>
  <si>
    <t xml:space="preserve"> Поддержка приоритетных направлений агропромышленного комплекса и развитие малых форм хозяйствования (субсидии на возмещение части затрат на уплату страховых премий, начисленных по договорам сельскохозяйственного страхования в области растениеводства)</t>
  </si>
  <si>
    <t xml:space="preserve"> Поддержка приоритетных направлений агропромышленного комплекса и развитие малых форм хозяйствования (субсидии на возмещение части затрат на уплату страховых премий, начисленных по договорам сельскохозяйственного страхования в области животноводства)</t>
  </si>
  <si>
    <t xml:space="preserve"> Стимулирование развития виноградарства и виноделия</t>
  </si>
  <si>
    <t xml:space="preserve"> Субсидии на стимулирование увеличения производства картофеля и овощей</t>
  </si>
  <si>
    <t xml:space="preserve"> 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</si>
  <si>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 xml:space="preserve"> Субсидии на возмещение в течение первых двух лет затрат на уплату сельскохозяйственным товаропроизводителям процентной ставки по лизингу</t>
  </si>
  <si>
    <t xml:space="preserve"> Организация профессионального обучения и дополнительного профессионального образования работников промышленных предприятий</t>
  </si>
  <si>
    <t xml:space="preserve"> Реализация дополнительных мероприятий, направленных на снижение напряженности на рынке труда субъектов Российской Федерации, по организации общественных работ</t>
  </si>
  <si>
    <t xml:space="preserve"> Предоставление комплекса услуг и (или) финансовая поддержка в виде грантов субъектам малого и среднего предпринимательства, включенным в реестр социальных предпринимателей, и (или) субъектам малого и среднего предпринимательства, созданным физическими лицами в возрасте до 25 лет включительно</t>
  </si>
  <si>
    <t xml:space="preserve"> Переоборудование существующей автомобильной техники, включая общественный транспорт и коммунальную технику, для использования природного газа в качестве топлива</t>
  </si>
  <si>
    <t>Осуществление уставной деятельности автономной некоммерческой организации «Центр народных художественных промыслов»</t>
  </si>
  <si>
    <t xml:space="preserve">Сумма </t>
  </si>
  <si>
    <t xml:space="preserve"> 2024 год</t>
  </si>
  <si>
    <t>2025 год</t>
  </si>
  <si>
    <t xml:space="preserve"> 2026 год</t>
  </si>
  <si>
    <t xml:space="preserve">ВСЕГО РАСХОДОВ: </t>
  </si>
  <si>
    <t>Ведомство</t>
  </si>
  <si>
    <t>тысяч рублей</t>
  </si>
  <si>
    <t xml:space="preserve">к Закону Республики Северная Осетия-Алания "О республиканском бюджете Республики Северная Осетия - Алания на 2024 год и на плановый период 2025 и
2026 годов" </t>
  </si>
  <si>
    <t>Государственная программа Республики Северная Осетия-Алания "Развитие топливно-энергетического комплекса и жилищно-коммунального хозяйства Республики Северная Осетия-Алания"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</si>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</sst>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28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</cellStyleXfs>
  <cellXfs count="96">
    <xf numFmtId="0" fontId="0" fillId="0" borderId="0" xfId="0"/>
    <xf numFmtId="0" fontId="2" fillId="0" borderId="1" xfId="2" applyNumberFormat="1" applyFont="1" applyProtection="1"/>
    <xf numFmtId="0" fontId="0" fillId="0" borderId="0" xfId="0" applyFont="1" applyProtection="1">
      <protection locked="0"/>
    </xf>
    <xf numFmtId="0" fontId="7" fillId="0" borderId="1" xfId="1" applyNumberFormat="1" applyFont="1" applyFill="1" applyAlignment="1" applyProtection="1"/>
    <xf numFmtId="0" fontId="7" fillId="0" borderId="1" xfId="1" applyFont="1" applyFill="1" applyAlignment="1"/>
    <xf numFmtId="1" fontId="13" fillId="0" borderId="2" xfId="6" applyNumberFormat="1" applyFont="1" applyFill="1" applyAlignment="1" applyProtection="1">
      <alignment horizontal="center" shrinkToFit="1"/>
    </xf>
    <xf numFmtId="0" fontId="9" fillId="0" borderId="1" xfId="2" applyNumberFormat="1" applyFont="1" applyFill="1" applyAlignment="1" applyProtection="1"/>
    <xf numFmtId="49" fontId="9" fillId="0" borderId="1" xfId="2" applyNumberFormat="1" applyFont="1" applyFill="1" applyAlignment="1" applyProtection="1"/>
    <xf numFmtId="0" fontId="9" fillId="0" borderId="1" xfId="12" applyNumberFormat="1" applyFont="1" applyFill="1" applyAlignment="1" applyProtection="1">
      <alignment horizontal="left" wrapText="1"/>
    </xf>
    <xf numFmtId="0" fontId="9" fillId="0" borderId="1" xfId="12" applyFont="1" applyFill="1" applyAlignment="1">
      <alignment horizontal="left" wrapText="1"/>
    </xf>
    <xf numFmtId="0" fontId="11" fillId="0" borderId="0" xfId="0" applyFont="1" applyFill="1" applyAlignment="1" applyProtection="1">
      <protection locked="0"/>
    </xf>
    <xf numFmtId="49" fontId="11" fillId="0" borderId="0" xfId="0" applyNumberFormat="1" applyFont="1" applyFill="1" applyAlignment="1" applyProtection="1">
      <protection locked="0"/>
    </xf>
    <xf numFmtId="49" fontId="13" fillId="0" borderId="4" xfId="6" applyNumberFormat="1" applyFont="1" applyFill="1" applyBorder="1" applyAlignment="1" applyProtection="1">
      <alignment horizontal="center" shrinkToFit="1"/>
    </xf>
    <xf numFmtId="1" fontId="13" fillId="0" borderId="4" xfId="6" applyNumberFormat="1" applyFont="1" applyFill="1" applyBorder="1" applyAlignment="1" applyProtection="1">
      <alignment horizontal="center" shrinkToFit="1"/>
    </xf>
    <xf numFmtId="0" fontId="9" fillId="0" borderId="1" xfId="3" applyNumberFormat="1" applyFont="1" applyFill="1" applyBorder="1" applyAlignment="1" applyProtection="1"/>
    <xf numFmtId="0" fontId="9" fillId="0" borderId="1" xfId="3" applyFont="1" applyFill="1" applyBorder="1" applyAlignment="1"/>
    <xf numFmtId="164" fontId="13" fillId="0" borderId="4" xfId="7" applyNumberFormat="1" applyFont="1" applyFill="1" applyBorder="1" applyAlignment="1" applyProtection="1">
      <alignment horizontal="right" shrinkToFit="1"/>
    </xf>
    <xf numFmtId="49" fontId="13" fillId="0" borderId="5" xfId="6" applyNumberFormat="1" applyFont="1" applyFill="1" applyBorder="1" applyAlignment="1" applyProtection="1">
      <alignment horizontal="center" shrinkToFit="1"/>
    </xf>
    <xf numFmtId="1" fontId="12" fillId="0" borderId="5" xfId="6" applyNumberFormat="1" applyFont="1" applyFill="1" applyBorder="1" applyAlignment="1" applyProtection="1">
      <alignment horizontal="center" shrinkToFit="1"/>
    </xf>
    <xf numFmtId="1" fontId="13" fillId="0" borderId="5" xfId="6" applyNumberFormat="1" applyFont="1" applyFill="1" applyBorder="1" applyAlignment="1" applyProtection="1">
      <alignment horizontal="center" shrinkToFit="1"/>
    </xf>
    <xf numFmtId="164" fontId="12" fillId="0" borderId="5" xfId="7" applyNumberFormat="1" applyFont="1" applyFill="1" applyBorder="1" applyAlignment="1" applyProtection="1">
      <alignment horizontal="right" shrinkToFit="1"/>
    </xf>
    <xf numFmtId="0" fontId="10" fillId="0" borderId="8" xfId="3" applyFont="1" applyFill="1" applyBorder="1" applyAlignment="1">
      <alignment vertical="center"/>
    </xf>
    <xf numFmtId="49" fontId="12" fillId="0" borderId="11" xfId="4" applyNumberFormat="1" applyFont="1" applyFill="1" applyBorder="1" applyAlignment="1" applyProtection="1">
      <alignment horizontal="center" vertical="center" wrapText="1"/>
    </xf>
    <xf numFmtId="0" fontId="12" fillId="0" borderId="11" xfId="4" applyNumberFormat="1" applyFont="1" applyFill="1" applyBorder="1" applyAlignment="1" applyProtection="1">
      <alignment horizontal="center" vertical="center" wrapText="1"/>
    </xf>
    <xf numFmtId="0" fontId="12" fillId="0" borderId="12" xfId="4" applyNumberFormat="1" applyFont="1" applyFill="1" applyBorder="1" applyAlignment="1" applyProtection="1">
      <alignment horizontal="center" vertical="center" wrapText="1"/>
    </xf>
    <xf numFmtId="0" fontId="12" fillId="0" borderId="20" xfId="5" applyNumberFormat="1" applyFont="1" applyFill="1" applyBorder="1" applyAlignment="1" applyProtection="1">
      <alignment wrapText="1"/>
    </xf>
    <xf numFmtId="0" fontId="13" fillId="0" borderId="21" xfId="5" applyNumberFormat="1" applyFont="1" applyFill="1" applyBorder="1" applyAlignment="1" applyProtection="1">
      <alignment wrapText="1"/>
    </xf>
    <xf numFmtId="0" fontId="12" fillId="0" borderId="22" xfId="5" applyNumberFormat="1" applyFont="1" applyFill="1" applyBorder="1" applyAlignment="1" applyProtection="1">
      <alignment wrapText="1"/>
    </xf>
    <xf numFmtId="0" fontId="13" fillId="0" borderId="22" xfId="5" applyNumberFormat="1" applyFont="1" applyFill="1" applyBorder="1" applyAlignment="1" applyProtection="1">
      <alignment wrapText="1"/>
    </xf>
    <xf numFmtId="0" fontId="13" fillId="0" borderId="23" xfId="5" applyNumberFormat="1" applyFont="1" applyFill="1" applyBorder="1" applyAlignment="1" applyProtection="1">
      <alignment wrapText="1"/>
    </xf>
    <xf numFmtId="0" fontId="10" fillId="0" borderId="13" xfId="3" applyFont="1" applyFill="1" applyBorder="1" applyAlignment="1">
      <alignment vertical="center"/>
    </xf>
    <xf numFmtId="0" fontId="12" fillId="0" borderId="14" xfId="4" applyNumberFormat="1" applyFont="1" applyFill="1" applyBorder="1" applyAlignment="1" applyProtection="1">
      <alignment horizontal="center" vertical="center" wrapText="1"/>
    </xf>
    <xf numFmtId="1" fontId="13" fillId="0" borderId="16" xfId="6" applyNumberFormat="1" applyFont="1" applyFill="1" applyBorder="1" applyAlignment="1" applyProtection="1">
      <alignment horizontal="center" shrinkToFit="1"/>
    </xf>
    <xf numFmtId="1" fontId="13" fillId="0" borderId="24" xfId="6" applyNumberFormat="1" applyFont="1" applyFill="1" applyBorder="1" applyAlignment="1" applyProtection="1">
      <alignment horizontal="center" shrinkToFit="1"/>
    </xf>
    <xf numFmtId="1" fontId="13" fillId="0" borderId="25" xfId="6" applyNumberFormat="1" applyFont="1" applyFill="1" applyBorder="1" applyAlignment="1" applyProtection="1">
      <alignment horizontal="center" shrinkToFit="1"/>
    </xf>
    <xf numFmtId="0" fontId="12" fillId="0" borderId="28" xfId="5" applyNumberFormat="1" applyFont="1" applyFill="1" applyBorder="1" applyAlignment="1" applyProtection="1">
      <alignment wrapText="1"/>
    </xf>
    <xf numFmtId="1" fontId="12" fillId="0" borderId="29" xfId="6" applyNumberFormat="1" applyFont="1" applyFill="1" applyBorder="1" applyAlignment="1" applyProtection="1">
      <alignment horizontal="center" shrinkToFit="1"/>
    </xf>
    <xf numFmtId="0" fontId="12" fillId="0" borderId="28" xfId="5" applyNumberFormat="1" applyFont="1" applyFill="1" applyBorder="1" applyAlignment="1" applyProtection="1">
      <alignment horizontal="center" wrapText="1"/>
    </xf>
    <xf numFmtId="0" fontId="13" fillId="0" borderId="26" xfId="5" applyNumberFormat="1" applyFont="1" applyFill="1" applyBorder="1" applyAlignment="1" applyProtection="1">
      <alignment horizontal="center" wrapText="1"/>
    </xf>
    <xf numFmtId="1" fontId="13" fillId="0" borderId="30" xfId="6" applyNumberFormat="1" applyFont="1" applyFill="1" applyBorder="1" applyAlignment="1" applyProtection="1">
      <alignment horizontal="center" shrinkToFit="1"/>
    </xf>
    <xf numFmtId="49" fontId="13" fillId="0" borderId="2" xfId="6" applyNumberFormat="1" applyFont="1" applyFill="1" applyBorder="1" applyAlignment="1" applyProtection="1">
      <alignment horizontal="center" shrinkToFit="1"/>
    </xf>
    <xf numFmtId="1" fontId="12" fillId="0" borderId="2" xfId="6" applyNumberFormat="1" applyFont="1" applyFill="1" applyBorder="1" applyAlignment="1" applyProtection="1">
      <alignment horizontal="center" shrinkToFit="1"/>
    </xf>
    <xf numFmtId="1" fontId="12" fillId="0" borderId="31" xfId="6" applyNumberFormat="1" applyFont="1" applyFill="1" applyBorder="1" applyAlignment="1" applyProtection="1">
      <alignment horizontal="center" shrinkToFit="1"/>
    </xf>
    <xf numFmtId="0" fontId="13" fillId="0" borderId="28" xfId="5" applyNumberFormat="1" applyFont="1" applyFill="1" applyBorder="1" applyAlignment="1" applyProtection="1">
      <alignment horizontal="center" wrapText="1"/>
    </xf>
    <xf numFmtId="1" fontId="13" fillId="0" borderId="2" xfId="6" applyNumberFormat="1" applyFont="1" applyFill="1" applyBorder="1" applyAlignment="1" applyProtection="1">
      <alignment horizontal="center" shrinkToFit="1"/>
    </xf>
    <xf numFmtId="1" fontId="13" fillId="0" borderId="31" xfId="6" applyNumberFormat="1" applyFont="1" applyFill="1" applyBorder="1" applyAlignment="1" applyProtection="1">
      <alignment horizontal="center" shrinkToFit="1"/>
    </xf>
    <xf numFmtId="0" fontId="13" fillId="0" borderId="10" xfId="5" applyNumberFormat="1" applyFont="1" applyFill="1" applyBorder="1" applyAlignment="1" applyProtection="1">
      <alignment horizontal="center" wrapText="1"/>
    </xf>
    <xf numFmtId="49" fontId="13" fillId="0" borderId="32" xfId="6" applyNumberFormat="1" applyFont="1" applyFill="1" applyBorder="1" applyAlignment="1" applyProtection="1">
      <alignment horizontal="center" shrinkToFit="1"/>
    </xf>
    <xf numFmtId="1" fontId="13" fillId="0" borderId="32" xfId="6" applyNumberFormat="1" applyFont="1" applyFill="1" applyBorder="1" applyAlignment="1" applyProtection="1">
      <alignment horizontal="center" shrinkToFit="1"/>
    </xf>
    <xf numFmtId="1" fontId="13" fillId="0" borderId="33" xfId="6" applyNumberFormat="1" applyFont="1" applyFill="1" applyBorder="1" applyAlignment="1" applyProtection="1">
      <alignment horizontal="center" shrinkToFit="1"/>
    </xf>
    <xf numFmtId="0" fontId="10" fillId="0" borderId="34" xfId="3" applyFont="1" applyFill="1" applyBorder="1" applyAlignment="1">
      <alignment vertical="center"/>
    </xf>
    <xf numFmtId="0" fontId="12" fillId="0" borderId="35" xfId="4" applyNumberFormat="1" applyFont="1" applyFill="1" applyBorder="1" applyAlignment="1" applyProtection="1">
      <alignment horizontal="center" vertical="center" wrapText="1"/>
    </xf>
    <xf numFmtId="1" fontId="13" fillId="0" borderId="37" xfId="6" applyNumberFormat="1" applyFont="1" applyFill="1" applyBorder="1" applyAlignment="1" applyProtection="1">
      <alignment horizontal="center" shrinkToFit="1"/>
    </xf>
    <xf numFmtId="1" fontId="13" fillId="0" borderId="38" xfId="6" applyNumberFormat="1" applyFont="1" applyFill="1" applyBorder="1" applyAlignment="1" applyProtection="1">
      <alignment horizontal="center" shrinkToFit="1"/>
    </xf>
    <xf numFmtId="1" fontId="13" fillId="0" borderId="39" xfId="6" applyNumberFormat="1" applyFont="1" applyFill="1" applyBorder="1" applyAlignment="1" applyProtection="1">
      <alignment horizontal="center" shrinkToFit="1"/>
    </xf>
    <xf numFmtId="0" fontId="12" fillId="0" borderId="10" xfId="4" applyNumberFormat="1" applyFont="1" applyFill="1" applyBorder="1" applyAlignment="1" applyProtection="1">
      <alignment horizontal="center" vertical="center" wrapText="1"/>
    </xf>
    <xf numFmtId="164" fontId="12" fillId="0" borderId="28" xfId="7" applyNumberFormat="1" applyFont="1" applyFill="1" applyBorder="1" applyAlignment="1" applyProtection="1">
      <alignment horizontal="right" shrinkToFit="1"/>
    </xf>
    <xf numFmtId="164" fontId="12" fillId="0" borderId="29" xfId="7" applyNumberFormat="1" applyFont="1" applyFill="1" applyBorder="1" applyAlignment="1" applyProtection="1">
      <alignment horizontal="right" shrinkToFit="1"/>
    </xf>
    <xf numFmtId="164" fontId="13" fillId="0" borderId="40" xfId="7" applyNumberFormat="1" applyFont="1" applyFill="1" applyBorder="1" applyAlignment="1" applyProtection="1">
      <alignment horizontal="right" shrinkToFit="1"/>
    </xf>
    <xf numFmtId="164" fontId="13" fillId="0" borderId="30" xfId="7" applyNumberFormat="1" applyFont="1" applyFill="1" applyBorder="1" applyAlignment="1" applyProtection="1">
      <alignment horizontal="right" shrinkToFit="1"/>
    </xf>
    <xf numFmtId="164" fontId="12" fillId="0" borderId="41" xfId="7" applyNumberFormat="1" applyFont="1" applyFill="1" applyBorder="1" applyAlignment="1" applyProtection="1">
      <alignment horizontal="right" shrinkToFit="1"/>
    </xf>
    <xf numFmtId="164" fontId="12" fillId="0" borderId="2" xfId="7" applyNumberFormat="1" applyFont="1" applyFill="1" applyBorder="1" applyAlignment="1" applyProtection="1">
      <alignment horizontal="right" shrinkToFit="1"/>
    </xf>
    <xf numFmtId="164" fontId="12" fillId="0" borderId="31" xfId="7" applyNumberFormat="1" applyFont="1" applyFill="1" applyBorder="1" applyAlignment="1" applyProtection="1">
      <alignment horizontal="right" shrinkToFit="1"/>
    </xf>
    <xf numFmtId="164" fontId="13" fillId="0" borderId="41" xfId="7" applyNumberFormat="1" applyFont="1" applyFill="1" applyBorder="1" applyAlignment="1" applyProtection="1">
      <alignment horizontal="right" shrinkToFit="1"/>
    </xf>
    <xf numFmtId="164" fontId="13" fillId="0" borderId="2" xfId="7" applyNumberFormat="1" applyFont="1" applyFill="1" applyBorder="1" applyAlignment="1" applyProtection="1">
      <alignment horizontal="right" shrinkToFit="1"/>
    </xf>
    <xf numFmtId="164" fontId="13" fillId="0" borderId="31" xfId="7" applyNumberFormat="1" applyFont="1" applyFill="1" applyBorder="1" applyAlignment="1" applyProtection="1">
      <alignment horizontal="right" shrinkToFit="1"/>
    </xf>
    <xf numFmtId="164" fontId="13" fillId="0" borderId="42" xfId="7" applyNumberFormat="1" applyFont="1" applyFill="1" applyBorder="1" applyAlignment="1" applyProtection="1">
      <alignment horizontal="right" shrinkToFit="1"/>
    </xf>
    <xf numFmtId="164" fontId="13" fillId="0" borderId="32" xfId="7" applyNumberFormat="1" applyFont="1" applyFill="1" applyBorder="1" applyAlignment="1" applyProtection="1">
      <alignment horizontal="right" shrinkToFit="1"/>
    </xf>
    <xf numFmtId="164" fontId="13" fillId="0" borderId="33" xfId="7" applyNumberFormat="1" applyFont="1" applyFill="1" applyBorder="1" applyAlignment="1" applyProtection="1">
      <alignment horizontal="right" shrinkToFit="1"/>
    </xf>
    <xf numFmtId="0" fontId="9" fillId="0" borderId="1" xfId="3" applyFont="1" applyFill="1" applyBorder="1" applyAlignment="1">
      <alignment horizontal="right"/>
    </xf>
    <xf numFmtId="0" fontId="12" fillId="0" borderId="19" xfId="9" applyNumberFormat="1" applyFont="1" applyFill="1" applyBorder="1" applyAlignment="1" applyProtection="1">
      <alignment horizontal="left"/>
    </xf>
    <xf numFmtId="0" fontId="12" fillId="0" borderId="26" xfId="9" applyNumberFormat="1" applyFont="1" applyFill="1" applyBorder="1" applyAlignment="1" applyProtection="1">
      <alignment horizontal="right"/>
    </xf>
    <xf numFmtId="0" fontId="12" fillId="0" borderId="6" xfId="9" applyFont="1" applyFill="1" applyBorder="1" applyAlignment="1">
      <alignment horizontal="right"/>
    </xf>
    <xf numFmtId="0" fontId="12" fillId="0" borderId="27" xfId="9" applyFont="1" applyFill="1" applyBorder="1" applyAlignment="1">
      <alignment horizontal="right"/>
    </xf>
    <xf numFmtId="0" fontId="12" fillId="0" borderId="15" xfId="9" applyFont="1" applyFill="1" applyBorder="1" applyAlignment="1">
      <alignment horizontal="right"/>
    </xf>
    <xf numFmtId="0" fontId="12" fillId="0" borderId="6" xfId="9" applyNumberFormat="1" applyFont="1" applyFill="1" applyBorder="1" applyAlignment="1" applyProtection="1">
      <alignment horizontal="right"/>
    </xf>
    <xf numFmtId="0" fontId="12" fillId="0" borderId="36" xfId="9" applyNumberFormat="1" applyFont="1" applyFill="1" applyBorder="1" applyAlignment="1" applyProtection="1">
      <alignment horizontal="right"/>
    </xf>
    <xf numFmtId="164" fontId="12" fillId="0" borderId="26" xfId="10" applyNumberFormat="1" applyFont="1" applyFill="1" applyBorder="1" applyAlignment="1" applyProtection="1">
      <alignment horizontal="right" shrinkToFit="1"/>
    </xf>
    <xf numFmtId="164" fontId="12" fillId="0" borderId="6" xfId="10" applyNumberFormat="1" applyFont="1" applyFill="1" applyBorder="1" applyAlignment="1" applyProtection="1">
      <alignment horizontal="right" shrinkToFit="1"/>
    </xf>
    <xf numFmtId="164" fontId="12" fillId="0" borderId="27" xfId="10" applyNumberFormat="1" applyFont="1" applyFill="1" applyBorder="1" applyAlignment="1" applyProtection="1">
      <alignment horizontal="right" shrinkToFit="1"/>
    </xf>
    <xf numFmtId="0" fontId="10" fillId="0" borderId="7" xfId="3" applyFont="1" applyFill="1" applyBorder="1" applyAlignment="1">
      <alignment horizontal="center" vertical="center"/>
    </xf>
    <xf numFmtId="0" fontId="10" fillId="0" borderId="8" xfId="3" applyFont="1" applyFill="1" applyBorder="1" applyAlignment="1">
      <alignment horizontal="center" vertical="center"/>
    </xf>
    <xf numFmtId="0" fontId="10" fillId="0" borderId="9" xfId="3" applyFont="1" applyFill="1" applyBorder="1" applyAlignment="1">
      <alignment horizontal="center" vertical="center"/>
    </xf>
    <xf numFmtId="0" fontId="13" fillId="0" borderId="1" xfId="1" applyFont="1" applyFill="1" applyAlignment="1">
      <alignment horizontal="center"/>
    </xf>
    <xf numFmtId="0" fontId="13" fillId="0" borderId="1" xfId="1" applyFont="1" applyFill="1" applyAlignment="1">
      <alignment horizontal="center" wrapText="1"/>
    </xf>
    <xf numFmtId="0" fontId="12" fillId="0" borderId="17" xfId="4" applyNumberFormat="1" applyFont="1" applyFill="1" applyBorder="1" applyAlignment="1" applyProtection="1">
      <alignment horizontal="center" vertical="center" wrapText="1"/>
    </xf>
    <xf numFmtId="0" fontId="12" fillId="0" borderId="18" xfId="4" applyNumberFormat="1" applyFont="1" applyFill="1" applyBorder="1" applyAlignment="1" applyProtection="1">
      <alignment horizontal="center" vertical="center" wrapText="1"/>
    </xf>
    <xf numFmtId="0" fontId="12" fillId="0" borderId="7" xfId="4" applyNumberFormat="1" applyFont="1" applyFill="1" applyBorder="1" applyAlignment="1" applyProtection="1">
      <alignment horizontal="center" vertical="center" wrapText="1"/>
    </xf>
    <xf numFmtId="0" fontId="12" fillId="0" borderId="10" xfId="4" applyNumberFormat="1" applyFont="1" applyFill="1" applyBorder="1" applyAlignment="1" applyProtection="1">
      <alignment horizontal="center" vertical="center" wrapText="1"/>
    </xf>
    <xf numFmtId="0" fontId="12" fillId="0" borderId="8" xfId="4" applyNumberFormat="1" applyFont="1" applyFill="1" applyBorder="1" applyAlignment="1" applyProtection="1">
      <alignment horizontal="center" vertical="center" wrapText="1"/>
    </xf>
    <xf numFmtId="0" fontId="12" fillId="0" borderId="11" xfId="4" applyNumberFormat="1" applyFont="1" applyFill="1" applyBorder="1" applyAlignment="1" applyProtection="1">
      <alignment horizontal="center" vertical="center" wrapText="1"/>
    </xf>
    <xf numFmtId="0" fontId="12" fillId="0" borderId="9" xfId="4" applyNumberFormat="1" applyFont="1" applyFill="1" applyBorder="1" applyAlignment="1" applyProtection="1">
      <alignment horizontal="center" vertical="center" wrapText="1"/>
    </xf>
    <xf numFmtId="0" fontId="12" fillId="0" borderId="12" xfId="4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Alignment="1" applyProtection="1">
      <alignment horizontal="center" wrapText="1"/>
    </xf>
    <xf numFmtId="0" fontId="8" fillId="0" borderId="1" xfId="1" applyNumberFormat="1" applyFont="1" applyFill="1" applyAlignment="1" applyProtection="1">
      <alignment horizontal="center"/>
    </xf>
    <xf numFmtId="0" fontId="8" fillId="0" borderId="1" xfId="1" applyFont="1" applyFill="1" applyAlignment="1">
      <alignment horizontal="center"/>
    </xf>
  </cellXfs>
  <cellStyles count="28">
    <cellStyle name="br" xfId="15"/>
    <cellStyle name="col" xfId="14"/>
    <cellStyle name="st23" xfId="10"/>
    <cellStyle name="st24" xfId="11"/>
    <cellStyle name="st25" xfId="7"/>
    <cellStyle name="st26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showGridLines="0" tabSelected="1" view="pageBreakPreview" zoomScale="90" zoomScaleNormal="80" zoomScaleSheetLayoutView="90" workbookViewId="0">
      <pane ySplit="6" topLeftCell="A7" activePane="bottomLeft" state="frozen"/>
      <selection pane="bottomLeft" activeCell="A13" sqref="A13"/>
    </sheetView>
  </sheetViews>
  <sheetFormatPr defaultColWidth="9.1796875" defaultRowHeight="14.5" outlineLevelCol="1" x14ac:dyDescent="0.35"/>
  <cols>
    <col min="1" max="1" width="64" style="10" customWidth="1"/>
    <col min="2" max="2" width="14" style="10" customWidth="1"/>
    <col min="3" max="3" width="11.54296875" style="11" hidden="1" customWidth="1" outlineLevel="1"/>
    <col min="4" max="4" width="9.1796875" style="10" customWidth="1" collapsed="1"/>
    <col min="5" max="5" width="11.1796875" style="10" customWidth="1"/>
    <col min="6" max="6" width="12.7265625" style="10" customWidth="1"/>
    <col min="7" max="11" width="9.1796875" style="10" hidden="1"/>
    <col min="12" max="14" width="13.453125" style="10" customWidth="1"/>
    <col min="15" max="15" width="9.1796875" style="2" customWidth="1"/>
    <col min="16" max="16384" width="9.1796875" style="2"/>
  </cols>
  <sheetData>
    <row r="1" spans="1:15" ht="15.75" customHeight="1" x14ac:dyDescent="0.35">
      <c r="A1" s="3"/>
      <c r="B1" s="3"/>
      <c r="C1" s="4"/>
      <c r="D1" s="4"/>
      <c r="E1" s="4"/>
      <c r="F1" s="4"/>
      <c r="G1" s="4"/>
      <c r="H1" s="4"/>
      <c r="I1" s="4"/>
      <c r="J1" s="4"/>
      <c r="K1" s="4"/>
      <c r="L1" s="83" t="s">
        <v>153</v>
      </c>
      <c r="M1" s="83"/>
      <c r="N1" s="83"/>
      <c r="O1" s="1"/>
    </row>
    <row r="2" spans="1:15" ht="80.25" customHeight="1" x14ac:dyDescent="0.35">
      <c r="A2" s="3"/>
      <c r="B2" s="3"/>
      <c r="C2" s="4"/>
      <c r="D2" s="4"/>
      <c r="E2" s="4"/>
      <c r="F2" s="4"/>
      <c r="G2" s="4"/>
      <c r="H2" s="4"/>
      <c r="I2" s="4"/>
      <c r="J2" s="4"/>
      <c r="K2" s="4"/>
      <c r="L2" s="84" t="s">
        <v>151</v>
      </c>
      <c r="M2" s="83"/>
      <c r="N2" s="83"/>
      <c r="O2" s="1"/>
    </row>
    <row r="3" spans="1:15" ht="45.75" customHeight="1" x14ac:dyDescent="0.35">
      <c r="A3" s="93" t="s">
        <v>88</v>
      </c>
      <c r="B3" s="93"/>
      <c r="C3" s="94"/>
      <c r="D3" s="94"/>
      <c r="E3" s="95"/>
      <c r="F3" s="95"/>
      <c r="G3" s="95"/>
      <c r="H3" s="95"/>
      <c r="I3" s="95"/>
      <c r="J3" s="95"/>
      <c r="K3" s="95"/>
      <c r="L3" s="95"/>
      <c r="M3" s="95"/>
      <c r="N3" s="95"/>
      <c r="O3" s="1"/>
    </row>
    <row r="4" spans="1:15" ht="12" customHeight="1" thickBot="1" x14ac:dyDescent="0.4">
      <c r="A4" s="14"/>
      <c r="B4" s="14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69" t="s">
        <v>150</v>
      </c>
      <c r="O4" s="1"/>
    </row>
    <row r="5" spans="1:15" ht="21.75" customHeight="1" x14ac:dyDescent="0.35">
      <c r="A5" s="85" t="s">
        <v>84</v>
      </c>
      <c r="B5" s="87" t="s">
        <v>85</v>
      </c>
      <c r="C5" s="21"/>
      <c r="D5" s="89" t="s">
        <v>86</v>
      </c>
      <c r="E5" s="89" t="s">
        <v>87</v>
      </c>
      <c r="F5" s="91" t="s">
        <v>149</v>
      </c>
      <c r="G5" s="30"/>
      <c r="H5" s="21"/>
      <c r="I5" s="21"/>
      <c r="J5" s="21"/>
      <c r="K5" s="50"/>
      <c r="L5" s="80" t="s">
        <v>144</v>
      </c>
      <c r="M5" s="81"/>
      <c r="N5" s="82"/>
      <c r="O5" s="1"/>
    </row>
    <row r="6" spans="1:15" ht="16.5" customHeight="1" thickBot="1" x14ac:dyDescent="0.4">
      <c r="A6" s="86"/>
      <c r="B6" s="88"/>
      <c r="C6" s="22" t="s">
        <v>85</v>
      </c>
      <c r="D6" s="90"/>
      <c r="E6" s="90"/>
      <c r="F6" s="92"/>
      <c r="G6" s="31" t="s">
        <v>0</v>
      </c>
      <c r="H6" s="23" t="s">
        <v>0</v>
      </c>
      <c r="I6" s="23" t="s">
        <v>0</v>
      </c>
      <c r="J6" s="23" t="s">
        <v>0</v>
      </c>
      <c r="K6" s="51" t="s">
        <v>0</v>
      </c>
      <c r="L6" s="55" t="s">
        <v>145</v>
      </c>
      <c r="M6" s="23" t="s">
        <v>146</v>
      </c>
      <c r="N6" s="24" t="s">
        <v>147</v>
      </c>
      <c r="O6" s="1"/>
    </row>
    <row r="7" spans="1:15" ht="19.5" customHeight="1" x14ac:dyDescent="0.35">
      <c r="A7" s="70" t="s">
        <v>148</v>
      </c>
      <c r="B7" s="71"/>
      <c r="C7" s="72"/>
      <c r="D7" s="72"/>
      <c r="E7" s="72"/>
      <c r="F7" s="73"/>
      <c r="G7" s="74"/>
      <c r="H7" s="75"/>
      <c r="I7" s="75"/>
      <c r="J7" s="75"/>
      <c r="K7" s="76"/>
      <c r="L7" s="77">
        <v>1200366.6000000001</v>
      </c>
      <c r="M7" s="78">
        <v>1134287.8418000001</v>
      </c>
      <c r="N7" s="79">
        <v>1253631.90913</v>
      </c>
      <c r="O7" s="1"/>
    </row>
    <row r="8" spans="1:15" ht="28.5" x14ac:dyDescent="0.35">
      <c r="A8" s="25" t="s">
        <v>82</v>
      </c>
      <c r="B8" s="35"/>
      <c r="C8" s="17"/>
      <c r="D8" s="18"/>
      <c r="E8" s="18"/>
      <c r="F8" s="36"/>
      <c r="G8" s="32"/>
      <c r="H8" s="19"/>
      <c r="I8" s="19"/>
      <c r="J8" s="19"/>
      <c r="K8" s="52"/>
      <c r="L8" s="56">
        <v>343342.1</v>
      </c>
      <c r="M8" s="20">
        <v>347267.14179999998</v>
      </c>
      <c r="N8" s="57">
        <v>412841.39600000001</v>
      </c>
      <c r="O8" s="1"/>
    </row>
    <row r="9" spans="1:15" ht="42.5" x14ac:dyDescent="0.35">
      <c r="A9" s="25" t="s">
        <v>89</v>
      </c>
      <c r="B9" s="37" t="str">
        <f t="shared" ref="B9:B68" si="0">REPLACE(REPLACE(REPLACE(C9,3,," "),5,," "),8,," ")</f>
        <v>01 0 00 00000</v>
      </c>
      <c r="C9" s="17" t="s">
        <v>1</v>
      </c>
      <c r="D9" s="18"/>
      <c r="E9" s="18"/>
      <c r="F9" s="36"/>
      <c r="G9" s="32"/>
      <c r="H9" s="19"/>
      <c r="I9" s="19"/>
      <c r="J9" s="19"/>
      <c r="K9" s="52"/>
      <c r="L9" s="56">
        <v>4300</v>
      </c>
      <c r="M9" s="20">
        <v>4000</v>
      </c>
      <c r="N9" s="57">
        <v>4000</v>
      </c>
      <c r="O9" s="1"/>
    </row>
    <row r="10" spans="1:15" ht="28.5" x14ac:dyDescent="0.35">
      <c r="A10" s="26" t="s">
        <v>103</v>
      </c>
      <c r="B10" s="38" t="str">
        <f t="shared" si="0"/>
        <v>01 2 01 60090</v>
      </c>
      <c r="C10" s="12" t="s">
        <v>2</v>
      </c>
      <c r="D10" s="13" t="s">
        <v>3</v>
      </c>
      <c r="E10" s="13" t="s">
        <v>4</v>
      </c>
      <c r="F10" s="39" t="s">
        <v>5</v>
      </c>
      <c r="G10" s="33"/>
      <c r="H10" s="13"/>
      <c r="I10" s="13"/>
      <c r="J10" s="13"/>
      <c r="K10" s="53"/>
      <c r="L10" s="58">
        <v>4300</v>
      </c>
      <c r="M10" s="16">
        <v>4000</v>
      </c>
      <c r="N10" s="59">
        <v>4000</v>
      </c>
      <c r="O10" s="1"/>
    </row>
    <row r="11" spans="1:15" ht="51.75" customHeight="1" x14ac:dyDescent="0.35">
      <c r="A11" s="27" t="s">
        <v>152</v>
      </c>
      <c r="B11" s="37" t="str">
        <f t="shared" si="0"/>
        <v>02 0 00 00000</v>
      </c>
      <c r="C11" s="40" t="s">
        <v>6</v>
      </c>
      <c r="D11" s="41"/>
      <c r="E11" s="41"/>
      <c r="F11" s="42"/>
      <c r="G11" s="34"/>
      <c r="H11" s="5"/>
      <c r="I11" s="5"/>
      <c r="J11" s="5"/>
      <c r="K11" s="54"/>
      <c r="L11" s="60">
        <v>10160</v>
      </c>
      <c r="M11" s="61">
        <v>5462.4218000000001</v>
      </c>
      <c r="N11" s="62">
        <v>74667.316000000006</v>
      </c>
      <c r="O11" s="1"/>
    </row>
    <row r="12" spans="1:15" ht="28.5" x14ac:dyDescent="0.35">
      <c r="A12" s="28" t="s">
        <v>104</v>
      </c>
      <c r="B12" s="43" t="str">
        <f t="shared" si="0"/>
        <v>02 2 04 15010</v>
      </c>
      <c r="C12" s="40" t="s">
        <v>7</v>
      </c>
      <c r="D12" s="44" t="s">
        <v>8</v>
      </c>
      <c r="E12" s="44" t="s">
        <v>9</v>
      </c>
      <c r="F12" s="45" t="s">
        <v>10</v>
      </c>
      <c r="G12" s="34"/>
      <c r="H12" s="5"/>
      <c r="I12" s="5"/>
      <c r="J12" s="5"/>
      <c r="K12" s="54"/>
      <c r="L12" s="63">
        <v>0</v>
      </c>
      <c r="M12" s="64">
        <v>0</v>
      </c>
      <c r="N12" s="65">
        <v>28667.315999999999</v>
      </c>
      <c r="O12" s="1"/>
    </row>
    <row r="13" spans="1:15" ht="56.5" x14ac:dyDescent="0.35">
      <c r="A13" s="28" t="s">
        <v>90</v>
      </c>
      <c r="B13" s="43" t="str">
        <f t="shared" si="0"/>
        <v>02 2 04 60120</v>
      </c>
      <c r="C13" s="40" t="s">
        <v>11</v>
      </c>
      <c r="D13" s="44" t="s">
        <v>8</v>
      </c>
      <c r="E13" s="44" t="s">
        <v>9</v>
      </c>
      <c r="F13" s="45" t="s">
        <v>10</v>
      </c>
      <c r="G13" s="34"/>
      <c r="H13" s="5"/>
      <c r="I13" s="5"/>
      <c r="J13" s="5"/>
      <c r="K13" s="54"/>
      <c r="L13" s="63">
        <v>10160</v>
      </c>
      <c r="M13" s="64">
        <v>5462.4218000000001</v>
      </c>
      <c r="N13" s="65">
        <v>46000</v>
      </c>
      <c r="O13" s="1"/>
    </row>
    <row r="14" spans="1:15" ht="37.5" customHeight="1" x14ac:dyDescent="0.35">
      <c r="A14" s="27" t="s">
        <v>91</v>
      </c>
      <c r="B14" s="37" t="str">
        <f t="shared" si="0"/>
        <v>04 0 00 00000</v>
      </c>
      <c r="C14" s="40" t="s">
        <v>12</v>
      </c>
      <c r="D14" s="41"/>
      <c r="E14" s="41"/>
      <c r="F14" s="42"/>
      <c r="G14" s="34"/>
      <c r="H14" s="5"/>
      <c r="I14" s="5"/>
      <c r="J14" s="5"/>
      <c r="K14" s="54"/>
      <c r="L14" s="60">
        <v>86500.3</v>
      </c>
      <c r="M14" s="61">
        <v>105576.9</v>
      </c>
      <c r="N14" s="62">
        <v>105467.3</v>
      </c>
      <c r="O14" s="1"/>
    </row>
    <row r="15" spans="1:15" ht="42.5" x14ac:dyDescent="0.35">
      <c r="A15" s="28" t="s">
        <v>105</v>
      </c>
      <c r="B15" s="43" t="str">
        <f t="shared" si="0"/>
        <v>04 2 11 60130</v>
      </c>
      <c r="C15" s="40" t="s">
        <v>13</v>
      </c>
      <c r="D15" s="44" t="s">
        <v>3</v>
      </c>
      <c r="E15" s="44" t="s">
        <v>4</v>
      </c>
      <c r="F15" s="45" t="s">
        <v>14</v>
      </c>
      <c r="G15" s="34"/>
      <c r="H15" s="5"/>
      <c r="I15" s="5"/>
      <c r="J15" s="5"/>
      <c r="K15" s="54"/>
      <c r="L15" s="63">
        <v>0</v>
      </c>
      <c r="M15" s="64">
        <v>100000</v>
      </c>
      <c r="N15" s="65">
        <v>100000</v>
      </c>
      <c r="O15" s="1"/>
    </row>
    <row r="16" spans="1:15" ht="42.5" x14ac:dyDescent="0.35">
      <c r="A16" s="28" t="s">
        <v>106</v>
      </c>
      <c r="B16" s="43" t="str">
        <f t="shared" si="0"/>
        <v>04 2 11 60140</v>
      </c>
      <c r="C16" s="40" t="s">
        <v>15</v>
      </c>
      <c r="D16" s="44" t="s">
        <v>3</v>
      </c>
      <c r="E16" s="44" t="s">
        <v>4</v>
      </c>
      <c r="F16" s="45" t="s">
        <v>14</v>
      </c>
      <c r="G16" s="34"/>
      <c r="H16" s="5"/>
      <c r="I16" s="5"/>
      <c r="J16" s="5"/>
      <c r="K16" s="54"/>
      <c r="L16" s="63">
        <v>4000</v>
      </c>
      <c r="M16" s="64">
        <v>4000</v>
      </c>
      <c r="N16" s="65">
        <v>4000</v>
      </c>
      <c r="O16" s="1"/>
    </row>
    <row r="17" spans="1:15" ht="28.5" x14ac:dyDescent="0.35">
      <c r="A17" s="28" t="s">
        <v>143</v>
      </c>
      <c r="B17" s="43" t="str">
        <f t="shared" si="0"/>
        <v>04 2 11 60150</v>
      </c>
      <c r="C17" s="40" t="s">
        <v>16</v>
      </c>
      <c r="D17" s="44" t="s">
        <v>3</v>
      </c>
      <c r="E17" s="44" t="s">
        <v>4</v>
      </c>
      <c r="F17" s="45" t="s">
        <v>14</v>
      </c>
      <c r="G17" s="34"/>
      <c r="H17" s="5"/>
      <c r="I17" s="5"/>
      <c r="J17" s="5"/>
      <c r="K17" s="54"/>
      <c r="L17" s="63">
        <v>1797.8</v>
      </c>
      <c r="M17" s="64">
        <v>1576.9</v>
      </c>
      <c r="N17" s="65">
        <v>1467.3</v>
      </c>
      <c r="O17" s="1"/>
    </row>
    <row r="18" spans="1:15" ht="56.5" x14ac:dyDescent="0.35">
      <c r="A18" s="28" t="s">
        <v>107</v>
      </c>
      <c r="B18" s="43" t="str">
        <f t="shared" si="0"/>
        <v>04 2 11 R5913</v>
      </c>
      <c r="C18" s="40" t="s">
        <v>17</v>
      </c>
      <c r="D18" s="44" t="s">
        <v>3</v>
      </c>
      <c r="E18" s="44" t="s">
        <v>4</v>
      </c>
      <c r="F18" s="45" t="s">
        <v>14</v>
      </c>
      <c r="G18" s="34"/>
      <c r="H18" s="5"/>
      <c r="I18" s="5"/>
      <c r="J18" s="5"/>
      <c r="K18" s="54"/>
      <c r="L18" s="63">
        <v>80702.5</v>
      </c>
      <c r="M18" s="64">
        <v>0</v>
      </c>
      <c r="N18" s="65">
        <v>0</v>
      </c>
      <c r="O18" s="1"/>
    </row>
    <row r="19" spans="1:15" ht="36.75" customHeight="1" x14ac:dyDescent="0.35">
      <c r="A19" s="27" t="s">
        <v>92</v>
      </c>
      <c r="B19" s="37" t="str">
        <f t="shared" si="0"/>
        <v>11 0 00 00000</v>
      </c>
      <c r="C19" s="40" t="s">
        <v>18</v>
      </c>
      <c r="D19" s="41"/>
      <c r="E19" s="41"/>
      <c r="F19" s="42"/>
      <c r="G19" s="34"/>
      <c r="H19" s="5"/>
      <c r="I19" s="5"/>
      <c r="J19" s="5"/>
      <c r="K19" s="54"/>
      <c r="L19" s="60">
        <v>2141.1</v>
      </c>
      <c r="M19" s="61">
        <v>1992.2</v>
      </c>
      <c r="N19" s="62">
        <v>1953.1</v>
      </c>
      <c r="O19" s="1"/>
    </row>
    <row r="20" spans="1:15" ht="28.5" x14ac:dyDescent="0.35">
      <c r="A20" s="28" t="s">
        <v>108</v>
      </c>
      <c r="B20" s="43" t="str">
        <f t="shared" si="0"/>
        <v>11 2 05 60040</v>
      </c>
      <c r="C20" s="40" t="s">
        <v>19</v>
      </c>
      <c r="D20" s="44" t="s">
        <v>20</v>
      </c>
      <c r="E20" s="44" t="s">
        <v>21</v>
      </c>
      <c r="F20" s="45" t="s">
        <v>22</v>
      </c>
      <c r="G20" s="34"/>
      <c r="H20" s="5"/>
      <c r="I20" s="5"/>
      <c r="J20" s="5"/>
      <c r="K20" s="54"/>
      <c r="L20" s="63">
        <v>2141.1</v>
      </c>
      <c r="M20" s="64">
        <v>1992.2</v>
      </c>
      <c r="N20" s="65">
        <v>1953.1</v>
      </c>
      <c r="O20" s="1"/>
    </row>
    <row r="21" spans="1:15" ht="42.5" x14ac:dyDescent="0.35">
      <c r="A21" s="27" t="s">
        <v>93</v>
      </c>
      <c r="B21" s="37" t="str">
        <f t="shared" si="0"/>
        <v>13 0 00 00000</v>
      </c>
      <c r="C21" s="40" t="s">
        <v>23</v>
      </c>
      <c r="D21" s="41"/>
      <c r="E21" s="41"/>
      <c r="F21" s="42"/>
      <c r="G21" s="34"/>
      <c r="H21" s="5"/>
      <c r="I21" s="5"/>
      <c r="J21" s="5"/>
      <c r="K21" s="54"/>
      <c r="L21" s="60">
        <v>1375</v>
      </c>
      <c r="M21" s="61">
        <v>1604.25</v>
      </c>
      <c r="N21" s="62">
        <v>1474</v>
      </c>
      <c r="O21" s="1"/>
    </row>
    <row r="22" spans="1:15" ht="28.5" x14ac:dyDescent="0.35">
      <c r="A22" s="28" t="s">
        <v>109</v>
      </c>
      <c r="B22" s="43" t="str">
        <f t="shared" si="0"/>
        <v>13 4 01 R5180</v>
      </c>
      <c r="C22" s="40" t="s">
        <v>24</v>
      </c>
      <c r="D22" s="44" t="s">
        <v>9</v>
      </c>
      <c r="E22" s="44" t="s">
        <v>25</v>
      </c>
      <c r="F22" s="45" t="s">
        <v>26</v>
      </c>
      <c r="G22" s="34"/>
      <c r="H22" s="5"/>
      <c r="I22" s="5"/>
      <c r="J22" s="5"/>
      <c r="K22" s="54"/>
      <c r="L22" s="63">
        <v>255</v>
      </c>
      <c r="M22" s="64">
        <v>0</v>
      </c>
      <c r="N22" s="65">
        <v>0</v>
      </c>
      <c r="O22" s="1"/>
    </row>
    <row r="23" spans="1:15" ht="28.5" x14ac:dyDescent="0.35">
      <c r="A23" s="28" t="s">
        <v>109</v>
      </c>
      <c r="B23" s="43" t="str">
        <f t="shared" si="0"/>
        <v>13 4 02 R5180</v>
      </c>
      <c r="C23" s="40" t="s">
        <v>27</v>
      </c>
      <c r="D23" s="44" t="s">
        <v>9</v>
      </c>
      <c r="E23" s="44" t="s">
        <v>25</v>
      </c>
      <c r="F23" s="45" t="s">
        <v>26</v>
      </c>
      <c r="G23" s="34"/>
      <c r="H23" s="5"/>
      <c r="I23" s="5"/>
      <c r="J23" s="5"/>
      <c r="K23" s="54"/>
      <c r="L23" s="63">
        <v>90</v>
      </c>
      <c r="M23" s="64">
        <v>0</v>
      </c>
      <c r="N23" s="65">
        <v>0</v>
      </c>
      <c r="O23" s="1"/>
    </row>
    <row r="24" spans="1:15" ht="28.5" x14ac:dyDescent="0.35">
      <c r="A24" s="28" t="s">
        <v>110</v>
      </c>
      <c r="B24" s="43" t="str">
        <f t="shared" si="0"/>
        <v>13 4 03 11290</v>
      </c>
      <c r="C24" s="40" t="s">
        <v>28</v>
      </c>
      <c r="D24" s="44" t="s">
        <v>9</v>
      </c>
      <c r="E24" s="44" t="s">
        <v>25</v>
      </c>
      <c r="F24" s="45" t="s">
        <v>26</v>
      </c>
      <c r="G24" s="34"/>
      <c r="H24" s="5"/>
      <c r="I24" s="5"/>
      <c r="J24" s="5"/>
      <c r="K24" s="54"/>
      <c r="L24" s="63">
        <v>1000</v>
      </c>
      <c r="M24" s="64">
        <v>1604.25</v>
      </c>
      <c r="N24" s="65">
        <v>1474</v>
      </c>
      <c r="O24" s="1"/>
    </row>
    <row r="25" spans="1:15" ht="28.5" x14ac:dyDescent="0.35">
      <c r="A25" s="28" t="s">
        <v>109</v>
      </c>
      <c r="B25" s="43" t="str">
        <f t="shared" si="0"/>
        <v>13 4 03 R5180</v>
      </c>
      <c r="C25" s="40" t="s">
        <v>29</v>
      </c>
      <c r="D25" s="44" t="s">
        <v>9</v>
      </c>
      <c r="E25" s="44" t="s">
        <v>25</v>
      </c>
      <c r="F25" s="45" t="s">
        <v>26</v>
      </c>
      <c r="G25" s="34"/>
      <c r="H25" s="5"/>
      <c r="I25" s="5"/>
      <c r="J25" s="5"/>
      <c r="K25" s="54"/>
      <c r="L25" s="63">
        <v>30</v>
      </c>
      <c r="M25" s="64">
        <v>0</v>
      </c>
      <c r="N25" s="65">
        <v>0</v>
      </c>
      <c r="O25" s="1"/>
    </row>
    <row r="26" spans="1:15" ht="36.75" customHeight="1" x14ac:dyDescent="0.35">
      <c r="A26" s="27" t="s">
        <v>94</v>
      </c>
      <c r="B26" s="37" t="str">
        <f t="shared" si="0"/>
        <v>15 0 00 00000</v>
      </c>
      <c r="C26" s="40" t="s">
        <v>30</v>
      </c>
      <c r="D26" s="41"/>
      <c r="E26" s="41"/>
      <c r="F26" s="42"/>
      <c r="G26" s="34"/>
      <c r="H26" s="5"/>
      <c r="I26" s="5"/>
      <c r="J26" s="5"/>
      <c r="K26" s="54"/>
      <c r="L26" s="60">
        <v>5000</v>
      </c>
      <c r="M26" s="61">
        <v>0</v>
      </c>
      <c r="N26" s="62">
        <v>0</v>
      </c>
      <c r="O26" s="1"/>
    </row>
    <row r="27" spans="1:15" ht="42.5" x14ac:dyDescent="0.35">
      <c r="A27" s="28" t="s">
        <v>111</v>
      </c>
      <c r="B27" s="43" t="str">
        <f t="shared" si="0"/>
        <v>15 4 06 60060</v>
      </c>
      <c r="C27" s="40" t="s">
        <v>31</v>
      </c>
      <c r="D27" s="44" t="s">
        <v>32</v>
      </c>
      <c r="E27" s="44" t="s">
        <v>9</v>
      </c>
      <c r="F27" s="45" t="s">
        <v>33</v>
      </c>
      <c r="G27" s="34"/>
      <c r="H27" s="5"/>
      <c r="I27" s="5"/>
      <c r="J27" s="5"/>
      <c r="K27" s="54"/>
      <c r="L27" s="63">
        <v>5000</v>
      </c>
      <c r="M27" s="64">
        <v>0</v>
      </c>
      <c r="N27" s="65">
        <v>0</v>
      </c>
      <c r="O27" s="1"/>
    </row>
    <row r="28" spans="1:15" ht="56.5" x14ac:dyDescent="0.35">
      <c r="A28" s="27" t="s">
        <v>95</v>
      </c>
      <c r="B28" s="37" t="str">
        <f t="shared" si="0"/>
        <v>16 0 00 00000</v>
      </c>
      <c r="C28" s="40" t="s">
        <v>34</v>
      </c>
      <c r="D28" s="41"/>
      <c r="E28" s="41"/>
      <c r="F28" s="42"/>
      <c r="G28" s="34"/>
      <c r="H28" s="5"/>
      <c r="I28" s="5"/>
      <c r="J28" s="5"/>
      <c r="K28" s="54"/>
      <c r="L28" s="60">
        <v>153993.60000000001</v>
      </c>
      <c r="M28" s="61">
        <v>153614.70000000001</v>
      </c>
      <c r="N28" s="62">
        <v>152812.9</v>
      </c>
      <c r="O28" s="1"/>
    </row>
    <row r="29" spans="1:15" ht="84.5" x14ac:dyDescent="0.35">
      <c r="A29" s="28" t="s">
        <v>112</v>
      </c>
      <c r="B29" s="43" t="str">
        <f t="shared" si="0"/>
        <v>16 1 I2 55276</v>
      </c>
      <c r="C29" s="40" t="s">
        <v>35</v>
      </c>
      <c r="D29" s="44" t="s">
        <v>3</v>
      </c>
      <c r="E29" s="44" t="s">
        <v>4</v>
      </c>
      <c r="F29" s="45" t="s">
        <v>36</v>
      </c>
      <c r="G29" s="34"/>
      <c r="H29" s="5"/>
      <c r="I29" s="5"/>
      <c r="J29" s="5"/>
      <c r="K29" s="54"/>
      <c r="L29" s="63">
        <v>9749.7000000000007</v>
      </c>
      <c r="M29" s="64">
        <v>9749.7000000000007</v>
      </c>
      <c r="N29" s="65">
        <v>9749.7000000000007</v>
      </c>
      <c r="O29" s="1"/>
    </row>
    <row r="30" spans="1:15" ht="84.5" x14ac:dyDescent="0.35">
      <c r="A30" s="28" t="s">
        <v>113</v>
      </c>
      <c r="B30" s="43" t="str">
        <f t="shared" si="0"/>
        <v>16 1 I4 55274</v>
      </c>
      <c r="C30" s="40" t="s">
        <v>37</v>
      </c>
      <c r="D30" s="44" t="s">
        <v>3</v>
      </c>
      <c r="E30" s="44" t="s">
        <v>4</v>
      </c>
      <c r="F30" s="45" t="s">
        <v>36</v>
      </c>
      <c r="G30" s="34"/>
      <c r="H30" s="5"/>
      <c r="I30" s="5"/>
      <c r="J30" s="5"/>
      <c r="K30" s="54"/>
      <c r="L30" s="63">
        <v>17932.7</v>
      </c>
      <c r="M30" s="64">
        <v>17932.7</v>
      </c>
      <c r="N30" s="65">
        <v>17932.7</v>
      </c>
      <c r="O30" s="1"/>
    </row>
    <row r="31" spans="1:15" ht="56.5" x14ac:dyDescent="0.35">
      <c r="A31" s="28" t="s">
        <v>114</v>
      </c>
      <c r="B31" s="43" t="str">
        <f t="shared" si="0"/>
        <v>16 1 I5 55271</v>
      </c>
      <c r="C31" s="40" t="s">
        <v>38</v>
      </c>
      <c r="D31" s="44" t="s">
        <v>3</v>
      </c>
      <c r="E31" s="44" t="s">
        <v>4</v>
      </c>
      <c r="F31" s="45" t="s">
        <v>36</v>
      </c>
      <c r="G31" s="34"/>
      <c r="H31" s="5"/>
      <c r="I31" s="5"/>
      <c r="J31" s="5"/>
      <c r="K31" s="54"/>
      <c r="L31" s="63">
        <v>66536.399999999994</v>
      </c>
      <c r="M31" s="64">
        <v>66536.399999999994</v>
      </c>
      <c r="N31" s="65">
        <v>66536.399999999994</v>
      </c>
      <c r="O31" s="1"/>
    </row>
    <row r="32" spans="1:15" ht="53.25" customHeight="1" x14ac:dyDescent="0.35">
      <c r="A32" s="28" t="s">
        <v>115</v>
      </c>
      <c r="B32" s="43" t="str">
        <f t="shared" si="0"/>
        <v>16 1 I5 55272</v>
      </c>
      <c r="C32" s="40" t="s">
        <v>39</v>
      </c>
      <c r="D32" s="44" t="s">
        <v>3</v>
      </c>
      <c r="E32" s="44" t="s">
        <v>4</v>
      </c>
      <c r="F32" s="45" t="s">
        <v>36</v>
      </c>
      <c r="G32" s="34"/>
      <c r="H32" s="5"/>
      <c r="I32" s="5"/>
      <c r="J32" s="5"/>
      <c r="K32" s="54"/>
      <c r="L32" s="63">
        <v>17329.400000000001</v>
      </c>
      <c r="M32" s="64">
        <v>17329.400000000001</v>
      </c>
      <c r="N32" s="65">
        <v>17329.400000000001</v>
      </c>
      <c r="O32" s="1"/>
    </row>
    <row r="33" spans="1:15" ht="28.5" x14ac:dyDescent="0.35">
      <c r="A33" s="28" t="s">
        <v>116</v>
      </c>
      <c r="B33" s="43" t="str">
        <f t="shared" si="0"/>
        <v>16 4 02 60240</v>
      </c>
      <c r="C33" s="40" t="s">
        <v>40</v>
      </c>
      <c r="D33" s="44" t="s">
        <v>3</v>
      </c>
      <c r="E33" s="44" t="s">
        <v>4</v>
      </c>
      <c r="F33" s="45" t="s">
        <v>36</v>
      </c>
      <c r="G33" s="34"/>
      <c r="H33" s="5"/>
      <c r="I33" s="5"/>
      <c r="J33" s="5"/>
      <c r="K33" s="54"/>
      <c r="L33" s="63">
        <v>33745.4</v>
      </c>
      <c r="M33" s="64">
        <v>33366.5</v>
      </c>
      <c r="N33" s="65">
        <v>32564.7</v>
      </c>
      <c r="O33" s="1"/>
    </row>
    <row r="34" spans="1:15" ht="42.5" x14ac:dyDescent="0.35">
      <c r="A34" s="28" t="s">
        <v>117</v>
      </c>
      <c r="B34" s="43" t="str">
        <f t="shared" si="0"/>
        <v>16 4 02 60250</v>
      </c>
      <c r="C34" s="40" t="s">
        <v>41</v>
      </c>
      <c r="D34" s="44" t="s">
        <v>9</v>
      </c>
      <c r="E34" s="44" t="s">
        <v>25</v>
      </c>
      <c r="F34" s="45" t="s">
        <v>36</v>
      </c>
      <c r="G34" s="34"/>
      <c r="H34" s="5"/>
      <c r="I34" s="5"/>
      <c r="J34" s="5"/>
      <c r="K34" s="54"/>
      <c r="L34" s="63">
        <v>8700</v>
      </c>
      <c r="M34" s="64">
        <v>8700</v>
      </c>
      <c r="N34" s="65">
        <v>8700</v>
      </c>
      <c r="O34" s="1"/>
    </row>
    <row r="35" spans="1:15" ht="42.5" x14ac:dyDescent="0.35">
      <c r="A35" s="27" t="s">
        <v>96</v>
      </c>
      <c r="B35" s="37" t="str">
        <f t="shared" si="0"/>
        <v>17 0 00 00000</v>
      </c>
      <c r="C35" s="40" t="s">
        <v>42</v>
      </c>
      <c r="D35" s="41"/>
      <c r="E35" s="41"/>
      <c r="F35" s="42"/>
      <c r="G35" s="34"/>
      <c r="H35" s="5"/>
      <c r="I35" s="5"/>
      <c r="J35" s="5"/>
      <c r="K35" s="54"/>
      <c r="L35" s="60">
        <v>5502.3</v>
      </c>
      <c r="M35" s="61">
        <v>5522.6</v>
      </c>
      <c r="N35" s="62">
        <v>5418.7</v>
      </c>
      <c r="O35" s="1"/>
    </row>
    <row r="36" spans="1:15" ht="28.5" x14ac:dyDescent="0.35">
      <c r="A36" s="28" t="s">
        <v>118</v>
      </c>
      <c r="B36" s="43" t="str">
        <f t="shared" si="0"/>
        <v>17 1 09 60260</v>
      </c>
      <c r="C36" s="40" t="s">
        <v>43</v>
      </c>
      <c r="D36" s="44" t="s">
        <v>3</v>
      </c>
      <c r="E36" s="44" t="s">
        <v>4</v>
      </c>
      <c r="F36" s="45" t="s">
        <v>44</v>
      </c>
      <c r="G36" s="34"/>
      <c r="H36" s="5"/>
      <c r="I36" s="5"/>
      <c r="J36" s="5"/>
      <c r="K36" s="54"/>
      <c r="L36" s="63">
        <v>5502.3</v>
      </c>
      <c r="M36" s="64">
        <v>5522.6</v>
      </c>
      <c r="N36" s="65">
        <v>5418.7</v>
      </c>
      <c r="O36" s="1"/>
    </row>
    <row r="37" spans="1:15" ht="36.75" customHeight="1" x14ac:dyDescent="0.35">
      <c r="A37" s="27" t="s">
        <v>97</v>
      </c>
      <c r="B37" s="37" t="str">
        <f t="shared" si="0"/>
        <v>29 0 00 00000</v>
      </c>
      <c r="C37" s="40" t="s">
        <v>45</v>
      </c>
      <c r="D37" s="41"/>
      <c r="E37" s="41"/>
      <c r="F37" s="42"/>
      <c r="G37" s="34"/>
      <c r="H37" s="5"/>
      <c r="I37" s="5"/>
      <c r="J37" s="5"/>
      <c r="K37" s="54"/>
      <c r="L37" s="60">
        <v>1000</v>
      </c>
      <c r="M37" s="61">
        <v>1634.25</v>
      </c>
      <c r="N37" s="62">
        <v>1474</v>
      </c>
      <c r="O37" s="1"/>
    </row>
    <row r="38" spans="1:15" ht="56.5" x14ac:dyDescent="0.35">
      <c r="A38" s="28" t="s">
        <v>119</v>
      </c>
      <c r="B38" s="43" t="str">
        <f t="shared" si="0"/>
        <v>29 2 06 11670</v>
      </c>
      <c r="C38" s="40" t="s">
        <v>46</v>
      </c>
      <c r="D38" s="44" t="s">
        <v>9</v>
      </c>
      <c r="E38" s="44" t="s">
        <v>25</v>
      </c>
      <c r="F38" s="45" t="s">
        <v>26</v>
      </c>
      <c r="G38" s="34"/>
      <c r="H38" s="5"/>
      <c r="I38" s="5"/>
      <c r="J38" s="5"/>
      <c r="K38" s="54"/>
      <c r="L38" s="63">
        <v>1000</v>
      </c>
      <c r="M38" s="64">
        <v>1634.25</v>
      </c>
      <c r="N38" s="65">
        <v>1474</v>
      </c>
      <c r="O38" s="1"/>
    </row>
    <row r="39" spans="1:15" ht="35.25" customHeight="1" x14ac:dyDescent="0.35">
      <c r="A39" s="27" t="s">
        <v>98</v>
      </c>
      <c r="B39" s="37" t="str">
        <f t="shared" si="0"/>
        <v>34 0 00 00000</v>
      </c>
      <c r="C39" s="40" t="s">
        <v>47</v>
      </c>
      <c r="D39" s="41"/>
      <c r="E39" s="41"/>
      <c r="F39" s="42"/>
      <c r="G39" s="34"/>
      <c r="H39" s="5"/>
      <c r="I39" s="5"/>
      <c r="J39" s="5"/>
      <c r="K39" s="54"/>
      <c r="L39" s="60">
        <v>57057.599999999999</v>
      </c>
      <c r="M39" s="61">
        <v>52169.3</v>
      </c>
      <c r="N39" s="62">
        <v>50191.7</v>
      </c>
      <c r="O39" s="1"/>
    </row>
    <row r="40" spans="1:15" ht="68.25" customHeight="1" x14ac:dyDescent="0.35">
      <c r="A40" s="28" t="s">
        <v>120</v>
      </c>
      <c r="B40" s="43" t="str">
        <f t="shared" si="0"/>
        <v>34 4 03 60210</v>
      </c>
      <c r="C40" s="40" t="s">
        <v>48</v>
      </c>
      <c r="D40" s="44" t="s">
        <v>49</v>
      </c>
      <c r="E40" s="44" t="s">
        <v>9</v>
      </c>
      <c r="F40" s="45" t="s">
        <v>50</v>
      </c>
      <c r="G40" s="34"/>
      <c r="H40" s="5"/>
      <c r="I40" s="5"/>
      <c r="J40" s="5"/>
      <c r="K40" s="54"/>
      <c r="L40" s="63">
        <v>40690</v>
      </c>
      <c r="M40" s="64">
        <v>37204</v>
      </c>
      <c r="N40" s="65">
        <v>35793.699999999997</v>
      </c>
      <c r="O40" s="1"/>
    </row>
    <row r="41" spans="1:15" ht="70.5" x14ac:dyDescent="0.35">
      <c r="A41" s="28" t="s">
        <v>121</v>
      </c>
      <c r="B41" s="43" t="str">
        <f t="shared" si="0"/>
        <v>34 4 03 60220</v>
      </c>
      <c r="C41" s="40" t="s">
        <v>51</v>
      </c>
      <c r="D41" s="44" t="s">
        <v>49</v>
      </c>
      <c r="E41" s="44" t="s">
        <v>52</v>
      </c>
      <c r="F41" s="45" t="s">
        <v>50</v>
      </c>
      <c r="G41" s="34"/>
      <c r="H41" s="5"/>
      <c r="I41" s="5"/>
      <c r="J41" s="5"/>
      <c r="K41" s="54"/>
      <c r="L41" s="63">
        <v>16367.6</v>
      </c>
      <c r="M41" s="64">
        <v>14965.3</v>
      </c>
      <c r="N41" s="65">
        <v>14398</v>
      </c>
      <c r="O41" s="1"/>
    </row>
    <row r="42" spans="1:15" ht="42.5" x14ac:dyDescent="0.35">
      <c r="A42" s="27" t="s">
        <v>99</v>
      </c>
      <c r="B42" s="37" t="str">
        <f t="shared" si="0"/>
        <v>77 0 00 00000</v>
      </c>
      <c r="C42" s="40" t="s">
        <v>53</v>
      </c>
      <c r="D42" s="41"/>
      <c r="E42" s="41"/>
      <c r="F42" s="42"/>
      <c r="G42" s="34"/>
      <c r="H42" s="5"/>
      <c r="I42" s="5"/>
      <c r="J42" s="5"/>
      <c r="K42" s="54"/>
      <c r="L42" s="60">
        <v>16312.2</v>
      </c>
      <c r="M42" s="61">
        <v>15690.52</v>
      </c>
      <c r="N42" s="62">
        <v>15382.38</v>
      </c>
      <c r="O42" s="1"/>
    </row>
    <row r="43" spans="1:15" ht="42.5" x14ac:dyDescent="0.35">
      <c r="A43" s="28" t="s">
        <v>122</v>
      </c>
      <c r="B43" s="43" t="str">
        <f t="shared" si="0"/>
        <v>77 6 00 60070</v>
      </c>
      <c r="C43" s="40" t="s">
        <v>54</v>
      </c>
      <c r="D43" s="44" t="s">
        <v>9</v>
      </c>
      <c r="E43" s="44" t="s">
        <v>25</v>
      </c>
      <c r="F43" s="45" t="s">
        <v>55</v>
      </c>
      <c r="G43" s="34"/>
      <c r="H43" s="5"/>
      <c r="I43" s="5"/>
      <c r="J43" s="5"/>
      <c r="K43" s="54"/>
      <c r="L43" s="63">
        <v>16312.2</v>
      </c>
      <c r="M43" s="64">
        <v>15690.52</v>
      </c>
      <c r="N43" s="65">
        <v>15382.38</v>
      </c>
      <c r="O43" s="1"/>
    </row>
    <row r="44" spans="1:15" ht="45" customHeight="1" x14ac:dyDescent="0.35">
      <c r="A44" s="27" t="s">
        <v>83</v>
      </c>
      <c r="B44" s="37" t="str">
        <f t="shared" si="0"/>
        <v xml:space="preserve">   </v>
      </c>
      <c r="C44" s="40"/>
      <c r="D44" s="41"/>
      <c r="E44" s="41"/>
      <c r="F44" s="42"/>
      <c r="G44" s="34"/>
      <c r="H44" s="5"/>
      <c r="I44" s="5"/>
      <c r="J44" s="5"/>
      <c r="K44" s="54"/>
      <c r="L44" s="60">
        <v>857024.5</v>
      </c>
      <c r="M44" s="61">
        <v>787020.7</v>
      </c>
      <c r="N44" s="62">
        <v>840790.51312999998</v>
      </c>
      <c r="O44" s="1"/>
    </row>
    <row r="45" spans="1:15" ht="56.5" x14ac:dyDescent="0.35">
      <c r="A45" s="27" t="s">
        <v>100</v>
      </c>
      <c r="B45" s="37" t="str">
        <f t="shared" si="0"/>
        <v>06 0 00 00000</v>
      </c>
      <c r="C45" s="40" t="s">
        <v>56</v>
      </c>
      <c r="D45" s="41"/>
      <c r="E45" s="41"/>
      <c r="F45" s="42"/>
      <c r="G45" s="34"/>
      <c r="H45" s="5"/>
      <c r="I45" s="5"/>
      <c r="J45" s="5"/>
      <c r="K45" s="54"/>
      <c r="L45" s="60">
        <v>833231.4</v>
      </c>
      <c r="M45" s="61">
        <v>784574.5</v>
      </c>
      <c r="N45" s="62">
        <v>838344.31313000002</v>
      </c>
      <c r="O45" s="1"/>
    </row>
    <row r="46" spans="1:15" ht="28.5" x14ac:dyDescent="0.35">
      <c r="A46" s="28" t="s">
        <v>123</v>
      </c>
      <c r="B46" s="43" t="str">
        <f t="shared" si="0"/>
        <v>06 1 I5 54800</v>
      </c>
      <c r="C46" s="40" t="s">
        <v>57</v>
      </c>
      <c r="D46" s="44" t="s">
        <v>3</v>
      </c>
      <c r="E46" s="44" t="s">
        <v>8</v>
      </c>
      <c r="F46" s="45" t="s">
        <v>58</v>
      </c>
      <c r="G46" s="34"/>
      <c r="H46" s="5"/>
      <c r="I46" s="5"/>
      <c r="J46" s="5"/>
      <c r="K46" s="54"/>
      <c r="L46" s="63">
        <v>171790</v>
      </c>
      <c r="M46" s="64">
        <v>0</v>
      </c>
      <c r="N46" s="65">
        <v>0</v>
      </c>
      <c r="O46" s="1"/>
    </row>
    <row r="47" spans="1:15" ht="28.5" x14ac:dyDescent="0.35">
      <c r="A47" s="28" t="s">
        <v>124</v>
      </c>
      <c r="B47" s="43" t="str">
        <f t="shared" si="0"/>
        <v>06 2 01 R3680</v>
      </c>
      <c r="C47" s="40" t="s">
        <v>59</v>
      </c>
      <c r="D47" s="44" t="s">
        <v>3</v>
      </c>
      <c r="E47" s="44" t="s">
        <v>8</v>
      </c>
      <c r="F47" s="45" t="s">
        <v>58</v>
      </c>
      <c r="G47" s="34"/>
      <c r="H47" s="5"/>
      <c r="I47" s="5"/>
      <c r="J47" s="5"/>
      <c r="K47" s="54"/>
      <c r="L47" s="63">
        <v>58209.1</v>
      </c>
      <c r="M47" s="64">
        <v>61723.5</v>
      </c>
      <c r="N47" s="65">
        <v>58637.3</v>
      </c>
      <c r="O47" s="1"/>
    </row>
    <row r="48" spans="1:15" ht="70.5" x14ac:dyDescent="0.35">
      <c r="A48" s="28" t="s">
        <v>125</v>
      </c>
      <c r="B48" s="43" t="str">
        <f t="shared" si="0"/>
        <v>06 2 01 R5011</v>
      </c>
      <c r="C48" s="40" t="s">
        <v>60</v>
      </c>
      <c r="D48" s="44" t="s">
        <v>3</v>
      </c>
      <c r="E48" s="44" t="s">
        <v>8</v>
      </c>
      <c r="F48" s="45" t="s">
        <v>58</v>
      </c>
      <c r="G48" s="34"/>
      <c r="H48" s="5"/>
      <c r="I48" s="5"/>
      <c r="J48" s="5"/>
      <c r="K48" s="54"/>
      <c r="L48" s="63">
        <v>219171.7</v>
      </c>
      <c r="M48" s="64">
        <v>230707.1</v>
      </c>
      <c r="N48" s="65">
        <v>231578.9</v>
      </c>
      <c r="O48" s="1"/>
    </row>
    <row r="49" spans="1:15" ht="56.5" x14ac:dyDescent="0.35">
      <c r="A49" s="28" t="s">
        <v>126</v>
      </c>
      <c r="B49" s="43" t="str">
        <f t="shared" si="0"/>
        <v>06 2 01 R5012</v>
      </c>
      <c r="C49" s="40" t="s">
        <v>61</v>
      </c>
      <c r="D49" s="44" t="s">
        <v>3</v>
      </c>
      <c r="E49" s="44" t="s">
        <v>8</v>
      </c>
      <c r="F49" s="45" t="s">
        <v>58</v>
      </c>
      <c r="G49" s="34"/>
      <c r="H49" s="5"/>
      <c r="I49" s="5"/>
      <c r="J49" s="5"/>
      <c r="K49" s="54"/>
      <c r="L49" s="63">
        <v>26393.4</v>
      </c>
      <c r="M49" s="64">
        <v>27782.5</v>
      </c>
      <c r="N49" s="65">
        <v>33552.199999999997</v>
      </c>
      <c r="O49" s="1"/>
    </row>
    <row r="50" spans="1:15" ht="42.5" x14ac:dyDescent="0.35">
      <c r="A50" s="28" t="s">
        <v>127</v>
      </c>
      <c r="B50" s="43" t="str">
        <f t="shared" si="0"/>
        <v>06 2 01 R5013</v>
      </c>
      <c r="C50" s="40" t="s">
        <v>62</v>
      </c>
      <c r="D50" s="44" t="s">
        <v>3</v>
      </c>
      <c r="E50" s="44" t="s">
        <v>8</v>
      </c>
      <c r="F50" s="45" t="s">
        <v>58</v>
      </c>
      <c r="G50" s="34"/>
      <c r="H50" s="5"/>
      <c r="I50" s="5"/>
      <c r="J50" s="5"/>
      <c r="K50" s="54"/>
      <c r="L50" s="63">
        <v>64628.2</v>
      </c>
      <c r="M50" s="64">
        <v>68029.7</v>
      </c>
      <c r="N50" s="65">
        <v>86553.9</v>
      </c>
      <c r="O50" s="1"/>
    </row>
    <row r="51" spans="1:15" ht="56.5" x14ac:dyDescent="0.35">
      <c r="A51" s="28" t="s">
        <v>128</v>
      </c>
      <c r="B51" s="43" t="str">
        <f t="shared" si="0"/>
        <v>06 2 01 R5014</v>
      </c>
      <c r="C51" s="40" t="s">
        <v>63</v>
      </c>
      <c r="D51" s="44" t="s">
        <v>3</v>
      </c>
      <c r="E51" s="44" t="s">
        <v>8</v>
      </c>
      <c r="F51" s="45" t="s">
        <v>58</v>
      </c>
      <c r="G51" s="34"/>
      <c r="H51" s="5"/>
      <c r="I51" s="5"/>
      <c r="J51" s="5"/>
      <c r="K51" s="54"/>
      <c r="L51" s="63">
        <v>20000</v>
      </c>
      <c r="M51" s="64">
        <v>21052.6</v>
      </c>
      <c r="N51" s="65">
        <v>29684.2</v>
      </c>
      <c r="O51" s="1"/>
    </row>
    <row r="52" spans="1:15" ht="112.5" x14ac:dyDescent="0.35">
      <c r="A52" s="28" t="s">
        <v>129</v>
      </c>
      <c r="B52" s="43" t="str">
        <f t="shared" si="0"/>
        <v>06 2 01 R5015</v>
      </c>
      <c r="C52" s="40" t="s">
        <v>64</v>
      </c>
      <c r="D52" s="44" t="s">
        <v>3</v>
      </c>
      <c r="E52" s="44" t="s">
        <v>8</v>
      </c>
      <c r="F52" s="45" t="s">
        <v>58</v>
      </c>
      <c r="G52" s="34"/>
      <c r="H52" s="5"/>
      <c r="I52" s="5"/>
      <c r="J52" s="5"/>
      <c r="K52" s="54"/>
      <c r="L52" s="63">
        <v>21705.200000000001</v>
      </c>
      <c r="M52" s="64">
        <v>22847.599999999999</v>
      </c>
      <c r="N52" s="65">
        <v>22847.599999999999</v>
      </c>
      <c r="O52" s="1"/>
    </row>
    <row r="53" spans="1:15" ht="42.5" x14ac:dyDescent="0.35">
      <c r="A53" s="28" t="s">
        <v>130</v>
      </c>
      <c r="B53" s="43" t="str">
        <f t="shared" si="0"/>
        <v>06 2 01 R5016</v>
      </c>
      <c r="C53" s="40" t="s">
        <v>65</v>
      </c>
      <c r="D53" s="44" t="s">
        <v>3</v>
      </c>
      <c r="E53" s="44" t="s">
        <v>8</v>
      </c>
      <c r="F53" s="45" t="s">
        <v>58</v>
      </c>
      <c r="G53" s="34"/>
      <c r="H53" s="5"/>
      <c r="I53" s="5"/>
      <c r="J53" s="5"/>
      <c r="K53" s="54"/>
      <c r="L53" s="63">
        <v>25384</v>
      </c>
      <c r="M53" s="64">
        <v>26720</v>
      </c>
      <c r="N53" s="65">
        <v>26720</v>
      </c>
      <c r="O53" s="1"/>
    </row>
    <row r="54" spans="1:15" ht="42.5" x14ac:dyDescent="0.35">
      <c r="A54" s="28" t="s">
        <v>131</v>
      </c>
      <c r="B54" s="43" t="str">
        <f t="shared" si="0"/>
        <v>06 2 01 R5017</v>
      </c>
      <c r="C54" s="40" t="s">
        <v>66</v>
      </c>
      <c r="D54" s="44" t="s">
        <v>3</v>
      </c>
      <c r="E54" s="44" t="s">
        <v>8</v>
      </c>
      <c r="F54" s="45" t="s">
        <v>58</v>
      </c>
      <c r="G54" s="34"/>
      <c r="H54" s="5"/>
      <c r="I54" s="5"/>
      <c r="J54" s="5"/>
      <c r="K54" s="54"/>
      <c r="L54" s="63">
        <v>9272.2999999999993</v>
      </c>
      <c r="M54" s="64">
        <v>9760.2999999999993</v>
      </c>
      <c r="N54" s="65">
        <v>9760.2999999999993</v>
      </c>
      <c r="O54" s="1"/>
    </row>
    <row r="55" spans="1:15" ht="56.5" x14ac:dyDescent="0.35">
      <c r="A55" s="28" t="s">
        <v>132</v>
      </c>
      <c r="B55" s="43" t="str">
        <f t="shared" si="0"/>
        <v>06 2 01 R5018</v>
      </c>
      <c r="C55" s="40" t="s">
        <v>67</v>
      </c>
      <c r="D55" s="44" t="s">
        <v>3</v>
      </c>
      <c r="E55" s="44" t="s">
        <v>8</v>
      </c>
      <c r="F55" s="45" t="s">
        <v>58</v>
      </c>
      <c r="G55" s="34"/>
      <c r="H55" s="5"/>
      <c r="I55" s="5"/>
      <c r="J55" s="5"/>
      <c r="K55" s="54"/>
      <c r="L55" s="63">
        <v>9541.7999999999993</v>
      </c>
      <c r="M55" s="64">
        <v>10044</v>
      </c>
      <c r="N55" s="65">
        <v>10044</v>
      </c>
      <c r="O55" s="1"/>
    </row>
    <row r="56" spans="1:15" ht="70.5" x14ac:dyDescent="0.35">
      <c r="A56" s="28" t="s">
        <v>133</v>
      </c>
      <c r="B56" s="43" t="str">
        <f t="shared" si="0"/>
        <v>06 2 01 R5019</v>
      </c>
      <c r="C56" s="40" t="s">
        <v>68</v>
      </c>
      <c r="D56" s="44" t="s">
        <v>3</v>
      </c>
      <c r="E56" s="44" t="s">
        <v>8</v>
      </c>
      <c r="F56" s="45" t="s">
        <v>58</v>
      </c>
      <c r="G56" s="34"/>
      <c r="H56" s="5"/>
      <c r="I56" s="5"/>
      <c r="J56" s="5"/>
      <c r="K56" s="54"/>
      <c r="L56" s="63">
        <v>55.6</v>
      </c>
      <c r="M56" s="64">
        <v>58.5</v>
      </c>
      <c r="N56" s="65">
        <v>58.5</v>
      </c>
      <c r="O56" s="1"/>
    </row>
    <row r="57" spans="1:15" ht="70.5" x14ac:dyDescent="0.35">
      <c r="A57" s="28" t="s">
        <v>134</v>
      </c>
      <c r="B57" s="43" t="str">
        <f t="shared" si="0"/>
        <v>06 2 01 R501А</v>
      </c>
      <c r="C57" s="40" t="s">
        <v>69</v>
      </c>
      <c r="D57" s="44" t="s">
        <v>3</v>
      </c>
      <c r="E57" s="44" t="s">
        <v>8</v>
      </c>
      <c r="F57" s="45" t="s">
        <v>58</v>
      </c>
      <c r="G57" s="34"/>
      <c r="H57" s="5"/>
      <c r="I57" s="5"/>
      <c r="J57" s="5"/>
      <c r="K57" s="54"/>
      <c r="L57" s="63">
        <v>55.6</v>
      </c>
      <c r="M57" s="64">
        <v>58.5</v>
      </c>
      <c r="N57" s="65">
        <v>58.5</v>
      </c>
      <c r="O57" s="1"/>
    </row>
    <row r="58" spans="1:15" x14ac:dyDescent="0.35">
      <c r="A58" s="28" t="s">
        <v>135</v>
      </c>
      <c r="B58" s="43" t="str">
        <f t="shared" si="0"/>
        <v>06 2 02 R3400</v>
      </c>
      <c r="C58" s="40" t="s">
        <v>70</v>
      </c>
      <c r="D58" s="44" t="s">
        <v>3</v>
      </c>
      <c r="E58" s="44" t="s">
        <v>8</v>
      </c>
      <c r="F58" s="45" t="s">
        <v>58</v>
      </c>
      <c r="G58" s="34"/>
      <c r="H58" s="5"/>
      <c r="I58" s="5"/>
      <c r="J58" s="5"/>
      <c r="K58" s="54"/>
      <c r="L58" s="63">
        <v>172665.2</v>
      </c>
      <c r="M58" s="64">
        <v>286910.7</v>
      </c>
      <c r="N58" s="65">
        <v>319653.81313000002</v>
      </c>
      <c r="O58" s="1"/>
    </row>
    <row r="59" spans="1:15" ht="28.5" x14ac:dyDescent="0.35">
      <c r="A59" s="28" t="s">
        <v>136</v>
      </c>
      <c r="B59" s="43" t="str">
        <f t="shared" si="0"/>
        <v>06 2 04 R0140</v>
      </c>
      <c r="C59" s="40" t="s">
        <v>71</v>
      </c>
      <c r="D59" s="44" t="s">
        <v>3</v>
      </c>
      <c r="E59" s="44" t="s">
        <v>8</v>
      </c>
      <c r="F59" s="45" t="s">
        <v>58</v>
      </c>
      <c r="G59" s="34"/>
      <c r="H59" s="5"/>
      <c r="I59" s="5"/>
      <c r="J59" s="5"/>
      <c r="K59" s="54"/>
      <c r="L59" s="63">
        <v>9359.2999999999993</v>
      </c>
      <c r="M59" s="64">
        <v>8100.5</v>
      </c>
      <c r="N59" s="65">
        <v>9195.1</v>
      </c>
      <c r="O59" s="1"/>
    </row>
    <row r="60" spans="1:15" ht="42.5" x14ac:dyDescent="0.35">
      <c r="A60" s="28" t="s">
        <v>137</v>
      </c>
      <c r="B60" s="43" t="str">
        <f t="shared" si="0"/>
        <v>06 2 06 R5980</v>
      </c>
      <c r="C60" s="40" t="s">
        <v>72</v>
      </c>
      <c r="D60" s="44" t="s">
        <v>3</v>
      </c>
      <c r="E60" s="44" t="s">
        <v>8</v>
      </c>
      <c r="F60" s="45" t="s">
        <v>58</v>
      </c>
      <c r="G60" s="34"/>
      <c r="H60" s="5"/>
      <c r="I60" s="5"/>
      <c r="J60" s="5"/>
      <c r="K60" s="54"/>
      <c r="L60" s="63">
        <v>0</v>
      </c>
      <c r="M60" s="64">
        <v>10779</v>
      </c>
      <c r="N60" s="65">
        <v>0</v>
      </c>
      <c r="O60" s="1"/>
    </row>
    <row r="61" spans="1:15" ht="42.5" x14ac:dyDescent="0.35">
      <c r="A61" s="28" t="s">
        <v>138</v>
      </c>
      <c r="B61" s="43" t="str">
        <f t="shared" si="0"/>
        <v>06 3 01 14440</v>
      </c>
      <c r="C61" s="40" t="s">
        <v>73</v>
      </c>
      <c r="D61" s="44" t="s">
        <v>3</v>
      </c>
      <c r="E61" s="44" t="s">
        <v>8</v>
      </c>
      <c r="F61" s="45" t="s">
        <v>58</v>
      </c>
      <c r="G61" s="34"/>
      <c r="H61" s="5"/>
      <c r="I61" s="5"/>
      <c r="J61" s="5"/>
      <c r="K61" s="54"/>
      <c r="L61" s="63">
        <v>25000</v>
      </c>
      <c r="M61" s="64">
        <v>0</v>
      </c>
      <c r="N61" s="65">
        <v>0</v>
      </c>
      <c r="O61" s="1"/>
    </row>
    <row r="62" spans="1:15" ht="42.5" x14ac:dyDescent="0.35">
      <c r="A62" s="27" t="s">
        <v>101</v>
      </c>
      <c r="B62" s="37" t="str">
        <f t="shared" si="0"/>
        <v>12 0 00 00000</v>
      </c>
      <c r="C62" s="40" t="s">
        <v>74</v>
      </c>
      <c r="D62" s="41"/>
      <c r="E62" s="41"/>
      <c r="F62" s="42"/>
      <c r="G62" s="34"/>
      <c r="H62" s="5"/>
      <c r="I62" s="5"/>
      <c r="J62" s="5"/>
      <c r="K62" s="54"/>
      <c r="L62" s="60">
        <v>8054.7</v>
      </c>
      <c r="M62" s="61">
        <v>0</v>
      </c>
      <c r="N62" s="62">
        <v>0</v>
      </c>
      <c r="O62" s="1"/>
    </row>
    <row r="63" spans="1:15" ht="42.5" x14ac:dyDescent="0.35">
      <c r="A63" s="28" t="s">
        <v>139</v>
      </c>
      <c r="B63" s="43" t="str">
        <f t="shared" si="0"/>
        <v>12 1 P2 52920</v>
      </c>
      <c r="C63" s="40" t="s">
        <v>75</v>
      </c>
      <c r="D63" s="44" t="s">
        <v>49</v>
      </c>
      <c r="E63" s="44" t="s">
        <v>8</v>
      </c>
      <c r="F63" s="45" t="s">
        <v>76</v>
      </c>
      <c r="G63" s="34"/>
      <c r="H63" s="5"/>
      <c r="I63" s="5"/>
      <c r="J63" s="5"/>
      <c r="K63" s="54"/>
      <c r="L63" s="63">
        <v>412.9</v>
      </c>
      <c r="M63" s="64">
        <v>0</v>
      </c>
      <c r="N63" s="65">
        <v>0</v>
      </c>
      <c r="O63" s="1"/>
    </row>
    <row r="64" spans="1:15" ht="42.5" x14ac:dyDescent="0.35">
      <c r="A64" s="28" t="s">
        <v>140</v>
      </c>
      <c r="B64" s="43" t="str">
        <f t="shared" si="0"/>
        <v>12 1 P2 53000</v>
      </c>
      <c r="C64" s="40" t="s">
        <v>77</v>
      </c>
      <c r="D64" s="44" t="s">
        <v>3</v>
      </c>
      <c r="E64" s="44" t="s">
        <v>9</v>
      </c>
      <c r="F64" s="45" t="s">
        <v>76</v>
      </c>
      <c r="G64" s="34"/>
      <c r="H64" s="5"/>
      <c r="I64" s="5"/>
      <c r="J64" s="5"/>
      <c r="K64" s="54"/>
      <c r="L64" s="63">
        <v>7641.8</v>
      </c>
      <c r="M64" s="64">
        <v>0</v>
      </c>
      <c r="N64" s="65">
        <v>0</v>
      </c>
      <c r="O64" s="1"/>
    </row>
    <row r="65" spans="1:15" ht="56.5" x14ac:dyDescent="0.35">
      <c r="A65" s="27" t="s">
        <v>95</v>
      </c>
      <c r="B65" s="37" t="str">
        <f t="shared" si="0"/>
        <v>16 0 00 00000</v>
      </c>
      <c r="C65" s="40" t="s">
        <v>34</v>
      </c>
      <c r="D65" s="41"/>
      <c r="E65" s="41"/>
      <c r="F65" s="42"/>
      <c r="G65" s="34"/>
      <c r="H65" s="5"/>
      <c r="I65" s="5"/>
      <c r="J65" s="5"/>
      <c r="K65" s="54"/>
      <c r="L65" s="60">
        <v>2446.1999999999998</v>
      </c>
      <c r="M65" s="61">
        <v>2446.1999999999998</v>
      </c>
      <c r="N65" s="62">
        <v>2446.1999999999998</v>
      </c>
      <c r="O65" s="1"/>
    </row>
    <row r="66" spans="1:15" ht="70.5" x14ac:dyDescent="0.35">
      <c r="A66" s="28" t="s">
        <v>141</v>
      </c>
      <c r="B66" s="43" t="str">
        <f t="shared" si="0"/>
        <v>16 1 I4 55275</v>
      </c>
      <c r="C66" s="40" t="s">
        <v>78</v>
      </c>
      <c r="D66" s="44" t="s">
        <v>3</v>
      </c>
      <c r="E66" s="44" t="s">
        <v>4</v>
      </c>
      <c r="F66" s="45" t="s">
        <v>36</v>
      </c>
      <c r="G66" s="34"/>
      <c r="H66" s="5"/>
      <c r="I66" s="5"/>
      <c r="J66" s="5"/>
      <c r="K66" s="54"/>
      <c r="L66" s="63">
        <v>2446.1999999999998</v>
      </c>
      <c r="M66" s="64">
        <v>2446.1999999999998</v>
      </c>
      <c r="N66" s="65">
        <v>2446.1999999999998</v>
      </c>
      <c r="O66" s="1"/>
    </row>
    <row r="67" spans="1:15" ht="28.5" x14ac:dyDescent="0.35">
      <c r="A67" s="27" t="s">
        <v>102</v>
      </c>
      <c r="B67" s="37" t="str">
        <f t="shared" si="0"/>
        <v>36 0 00 00000</v>
      </c>
      <c r="C67" s="40" t="s">
        <v>79</v>
      </c>
      <c r="D67" s="41"/>
      <c r="E67" s="41"/>
      <c r="F67" s="42"/>
      <c r="G67" s="34"/>
      <c r="H67" s="5"/>
      <c r="I67" s="5"/>
      <c r="J67" s="5"/>
      <c r="K67" s="54"/>
      <c r="L67" s="60">
        <v>13292.2</v>
      </c>
      <c r="M67" s="61">
        <v>0</v>
      </c>
      <c r="N67" s="62">
        <v>0</v>
      </c>
      <c r="O67" s="1"/>
    </row>
    <row r="68" spans="1:15" ht="43" thickBot="1" x14ac:dyDescent="0.4">
      <c r="A68" s="29" t="s">
        <v>142</v>
      </c>
      <c r="B68" s="46" t="str">
        <f t="shared" si="0"/>
        <v>36 2 01 R2761</v>
      </c>
      <c r="C68" s="47" t="s">
        <v>80</v>
      </c>
      <c r="D68" s="48" t="s">
        <v>3</v>
      </c>
      <c r="E68" s="48" t="s">
        <v>32</v>
      </c>
      <c r="F68" s="49" t="s">
        <v>81</v>
      </c>
      <c r="G68" s="34"/>
      <c r="H68" s="5"/>
      <c r="I68" s="5"/>
      <c r="J68" s="5"/>
      <c r="K68" s="54"/>
      <c r="L68" s="66">
        <v>13292.2</v>
      </c>
      <c r="M68" s="67">
        <v>0</v>
      </c>
      <c r="N68" s="68">
        <v>0</v>
      </c>
      <c r="O68" s="1"/>
    </row>
    <row r="69" spans="1:15" ht="12.75" customHeight="1" x14ac:dyDescent="0.35">
      <c r="A69" s="6"/>
      <c r="B69" s="6"/>
      <c r="C69" s="7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1"/>
    </row>
    <row r="70" spans="1:15" x14ac:dyDescent="0.35">
      <c r="A70" s="8"/>
      <c r="B70" s="8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1"/>
    </row>
  </sheetData>
  <autoFilter ref="A6:O68"/>
  <mergeCells count="9">
    <mergeCell ref="L5:N5"/>
    <mergeCell ref="L1:N1"/>
    <mergeCell ref="L2:N2"/>
    <mergeCell ref="A5:A6"/>
    <mergeCell ref="B5:B6"/>
    <mergeCell ref="D5:D6"/>
    <mergeCell ref="E5:E6"/>
    <mergeCell ref="F5:F6"/>
    <mergeCell ref="A3:N3"/>
  </mergeCells>
  <pageMargins left="0.78740157480314965" right="0.59055118110236227" top="0.59055118110236227" bottom="0.59055118110236227" header="0.39370078740157483" footer="0.51181102362204722"/>
  <pageSetup paperSize="9" scale="57" firstPageNumber="176" fitToHeight="0" orientation="portrait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SVOD_ROSP&lt;/Code&gt;&#10;  &lt;ObjectCode&gt;SQUERY_SVOD_ROSP&lt;/ObjectCode&gt;&#10;  &lt;DocName&gt;РОСПИСЬ на 3 ГОДА (копия от 10.07.2023 15_38_58)(Сводная бюджетная роспись)&lt;/DocName&gt;&#10;  &lt;VariantName&gt;РОСПИСЬ на 3 ГОДА (копия от 10.07.2023 15:38:58)&lt;/VariantName&gt;&#10;  &lt;VariantLink&gt;58057429&lt;/VariantLink&gt;&#10;  &lt;ReportCode&gt;C7936B9169DA493A9A247FC0ED274B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703237C-E188-41AA-AA8A-2BB51F4FEF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Ходова</cp:lastModifiedBy>
  <cp:lastPrinted>2023-10-12T15:59:11Z</cp:lastPrinted>
  <dcterms:created xsi:type="dcterms:W3CDTF">2023-10-10T15:01:24Z</dcterms:created>
  <dcterms:modified xsi:type="dcterms:W3CDTF">2023-10-12T15:59:16Z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на 3 ГОДА (копия от 10.07.2023 15_38_58)(Сводная бюджетная роспись)</vt:lpwstr>
  </property>
  <property fmtid="{D5CDD505-2E9C-101B-9397-08002B2CF9AE}" pid="3" name="Название отчета">
    <vt:lpwstr>РОСПИСЬ на 3 ГОДА (копия от 10.07.2023 15_38_58)(9).xlsx</vt:lpwstr>
  </property>
  <property fmtid="{D5CDD505-2E9C-101B-9397-08002B2CF9AE}" pid="4" name="Версия клиента">
    <vt:lpwstr>23.2.8.10050 (.NET 4.7.2)</vt:lpwstr>
  </property>
  <property fmtid="{D5CDD505-2E9C-101B-9397-08002B2CF9AE}" pid="5" name="Версия базы">
    <vt:lpwstr>23.2.2260.899738855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192.168.145.222</vt:lpwstr>
  </property>
  <property fmtid="{D5CDD505-2E9C-101B-9397-08002B2CF9AE}" pid="8" name="База">
    <vt:lpwstr>Osetia_2024</vt:lpwstr>
  </property>
  <property fmtid="{D5CDD505-2E9C-101B-9397-08002B2CF9AE}" pid="9" name="Пользователь">
    <vt:lpwstr>besaeva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